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DieseArbeitsmappe" defaultThemeVersion="124226"/>
  <mc:AlternateContent xmlns:mc="http://schemas.openxmlformats.org/markup-compatibility/2006">
    <mc:Choice Requires="x15">
      <x15ac:absPath xmlns:x15ac="http://schemas.microsoft.com/office/spreadsheetml/2010/11/ac" url="O:\GIFT\Anmeldestelle\4 IT\1 Schweiz\3 Internet\1 AS-Neu\2 Themen\1 Pflicht Herstel. Chem\zz_Zul BP Struk Livindocs\2 Zul Verf\1 Übergzul ZN ZB\4 Formulare\"/>
    </mc:Choice>
  </mc:AlternateContent>
  <bookViews>
    <workbookView xWindow="-120" yWindow="-120" windowWidth="29040" windowHeight="15720" tabRatio="798" xr2:uid="{00000000-000D-0000-FFFF-FFFF00000000}"/>
  </bookViews>
  <sheets>
    <sheet name="#0 Einleitung" sheetId="38" r:id="rId1"/>
    <sheet name="#1 Begründung" sheetId="23" r:id="rId2"/>
    <sheet name="#2 1st Level" sheetId="33" r:id="rId3"/>
    <sheet name="#3 3rd Level SubFam 1" sheetId="32" r:id="rId4"/>
    <sheet name="#4 3rd Level SubFam 2" sheetId="34" r:id="rId5"/>
    <sheet name="#5 3rd Level SubFam 3" sheetId="35" r:id="rId6"/>
    <sheet name="#6 3rd Level SubFam 4" sheetId="36" r:id="rId7"/>
    <sheet name="#7 3rd Level SubFam 5" sheetId="37" r:id="rId8"/>
    <sheet name="#8 Übersicht" sheetId="11" r:id="rId9"/>
    <sheet name="#9 Administrativ A und Anwendun" sheetId="26" r:id="rId10"/>
    <sheet name="#10 Administrativ B" sheetId="25" r:id="rId11"/>
    <sheet name="Bsp_Begründung" sheetId="30" r:id="rId12"/>
    <sheet name="Bsp_Administrativ A und Anwen" sheetId="28" r:id="rId13"/>
  </sheets>
  <definedNames>
    <definedName name="Subfamily_1" localSheetId="2">'#2 1st Level'!#REF!</definedName>
    <definedName name="Subfamily_1" localSheetId="3">'#3 3rd Level SubFam 1'!$G$5</definedName>
    <definedName name="Subfamily_1" localSheetId="4">'#4 3rd Level SubFam 2'!$G$5</definedName>
    <definedName name="Subfamily_1" localSheetId="5">'#5 3rd Level SubFam 3'!$G$5</definedName>
    <definedName name="Subfamily_1" localSheetId="6">'#6 3rd Level SubFam 4'!$G$5</definedName>
    <definedName name="Subfamily_1" localSheetId="7">'#7 3rd Level SubFam 5'!$G$5</definedName>
    <definedName name="Subfamily_1">'#8 Übersicht'!$G$4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9" i="11" l="1"/>
  <c r="M39" i="11"/>
  <c r="P38" i="36"/>
  <c r="O38" i="36"/>
  <c r="N38" i="36"/>
  <c r="M38" i="36"/>
  <c r="L38" i="36"/>
  <c r="K38" i="36"/>
  <c r="J38" i="36"/>
  <c r="I38" i="36"/>
  <c r="H38" i="36"/>
  <c r="G38" i="36"/>
  <c r="P38" i="35"/>
  <c r="O38" i="35"/>
  <c r="N38" i="35"/>
  <c r="M38" i="35"/>
  <c r="L38" i="35"/>
  <c r="K38" i="35"/>
  <c r="J38" i="35"/>
  <c r="I38" i="35"/>
  <c r="H38" i="35"/>
  <c r="G38" i="35"/>
  <c r="P38" i="34"/>
  <c r="O38" i="34"/>
  <c r="N38" i="34"/>
  <c r="M38" i="34"/>
  <c r="L38" i="34"/>
  <c r="K38" i="34"/>
  <c r="J38" i="34"/>
  <c r="I38" i="34"/>
  <c r="H38" i="34"/>
  <c r="G38" i="34"/>
  <c r="P38" i="32"/>
  <c r="O38" i="32"/>
  <c r="N38" i="32"/>
  <c r="M38" i="32"/>
  <c r="L38" i="32"/>
  <c r="K38" i="32"/>
  <c r="J38" i="32"/>
  <c r="I38" i="32"/>
  <c r="H38" i="32"/>
  <c r="G38" i="32"/>
  <c r="P38" i="37"/>
  <c r="O38" i="37"/>
  <c r="N38" i="37"/>
  <c r="M38" i="37"/>
  <c r="L38" i="37"/>
  <c r="K38" i="37"/>
  <c r="J38" i="37"/>
  <c r="I38" i="37"/>
  <c r="H38" i="37"/>
  <c r="G38" i="37"/>
  <c r="K39" i="11"/>
  <c r="I39" i="11"/>
  <c r="C8" i="32"/>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P8" i="11"/>
  <c r="O8" i="11"/>
  <c r="N8" i="11"/>
  <c r="M8" i="11"/>
  <c r="L8" i="11"/>
  <c r="K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8" i="11"/>
  <c r="D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8" i="11"/>
  <c r="C1" i="26"/>
  <c r="E9" i="37" l="1"/>
  <c r="F9" i="37"/>
  <c r="E10" i="37"/>
  <c r="F10" i="37"/>
  <c r="E11" i="37"/>
  <c r="F11" i="37"/>
  <c r="E12" i="37"/>
  <c r="F12" i="37"/>
  <c r="E13" i="37"/>
  <c r="F13" i="37"/>
  <c r="E14" i="37"/>
  <c r="F14" i="37"/>
  <c r="E15" i="37"/>
  <c r="F15" i="37"/>
  <c r="E16" i="37"/>
  <c r="F16" i="37"/>
  <c r="E17" i="37"/>
  <c r="F17" i="37"/>
  <c r="E18" i="37"/>
  <c r="F18" i="37"/>
  <c r="E19" i="37"/>
  <c r="F19" i="37"/>
  <c r="E20" i="37"/>
  <c r="F20" i="37"/>
  <c r="E21" i="37"/>
  <c r="F21" i="37"/>
  <c r="E22" i="37"/>
  <c r="F22" i="37"/>
  <c r="E23" i="37"/>
  <c r="F23" i="37"/>
  <c r="E24" i="37"/>
  <c r="F24" i="37"/>
  <c r="E25" i="37"/>
  <c r="F25" i="37"/>
  <c r="E26" i="37"/>
  <c r="F26" i="37"/>
  <c r="E27" i="37"/>
  <c r="F27" i="37"/>
  <c r="E28" i="37"/>
  <c r="F28" i="37"/>
  <c r="E29" i="37"/>
  <c r="F29" i="37"/>
  <c r="E30" i="37"/>
  <c r="F30" i="37"/>
  <c r="E31" i="37"/>
  <c r="F31" i="37"/>
  <c r="E32" i="37"/>
  <c r="F32" i="37"/>
  <c r="E33" i="37"/>
  <c r="F33" i="37"/>
  <c r="E34" i="37"/>
  <c r="F34" i="37"/>
  <c r="E35" i="37"/>
  <c r="F35" i="37"/>
  <c r="E36" i="37"/>
  <c r="F36" i="37"/>
  <c r="E37" i="37"/>
  <c r="F37" i="37"/>
  <c r="F8" i="37"/>
  <c r="E8" i="37"/>
  <c r="E9" i="36"/>
  <c r="F9" i="36"/>
  <c r="E10" i="36"/>
  <c r="F10" i="36"/>
  <c r="E11" i="36"/>
  <c r="F11" i="36"/>
  <c r="E12" i="36"/>
  <c r="F12" i="36"/>
  <c r="E13" i="36"/>
  <c r="F13" i="36"/>
  <c r="E14" i="36"/>
  <c r="F14" i="36"/>
  <c r="E15" i="36"/>
  <c r="F15" i="36"/>
  <c r="E16" i="36"/>
  <c r="F16" i="36"/>
  <c r="E17" i="36"/>
  <c r="F17" i="36"/>
  <c r="E18" i="36"/>
  <c r="F18" i="36"/>
  <c r="E19" i="36"/>
  <c r="F19" i="36"/>
  <c r="E20" i="36"/>
  <c r="F20" i="36"/>
  <c r="E21" i="36"/>
  <c r="F21" i="36"/>
  <c r="E22" i="36"/>
  <c r="F22" i="36"/>
  <c r="E23" i="36"/>
  <c r="F23" i="36"/>
  <c r="E24" i="36"/>
  <c r="F24" i="36"/>
  <c r="E25" i="36"/>
  <c r="F25" i="36"/>
  <c r="E26" i="36"/>
  <c r="F26" i="36"/>
  <c r="E27" i="36"/>
  <c r="F27" i="36"/>
  <c r="E28" i="36"/>
  <c r="F28" i="36"/>
  <c r="E29" i="36"/>
  <c r="F29" i="36"/>
  <c r="E30" i="36"/>
  <c r="F30" i="36"/>
  <c r="E31" i="36"/>
  <c r="F31" i="36"/>
  <c r="E32" i="36"/>
  <c r="F32" i="36"/>
  <c r="E33" i="36"/>
  <c r="F33" i="36"/>
  <c r="E34" i="36"/>
  <c r="F34" i="36"/>
  <c r="E35" i="36"/>
  <c r="F35" i="36"/>
  <c r="E36" i="36"/>
  <c r="F36" i="36"/>
  <c r="E37" i="36"/>
  <c r="F37" i="36"/>
  <c r="F8" i="36"/>
  <c r="E8" i="36"/>
  <c r="E9" i="35"/>
  <c r="F9" i="35"/>
  <c r="E10" i="35"/>
  <c r="F10" i="35"/>
  <c r="E11" i="35"/>
  <c r="F11" i="35"/>
  <c r="E12" i="35"/>
  <c r="F12" i="35"/>
  <c r="E13" i="35"/>
  <c r="F13" i="35"/>
  <c r="E14" i="35"/>
  <c r="F14" i="35"/>
  <c r="E15" i="35"/>
  <c r="F15" i="35"/>
  <c r="E16" i="35"/>
  <c r="F16" i="35"/>
  <c r="E17" i="35"/>
  <c r="F17" i="35"/>
  <c r="E18" i="35"/>
  <c r="F18" i="35"/>
  <c r="E19" i="35"/>
  <c r="F19" i="35"/>
  <c r="E20" i="35"/>
  <c r="F20" i="35"/>
  <c r="E21" i="35"/>
  <c r="F21" i="35"/>
  <c r="E22" i="35"/>
  <c r="F22" i="35"/>
  <c r="E23" i="35"/>
  <c r="F23" i="35"/>
  <c r="E24" i="35"/>
  <c r="F24" i="35"/>
  <c r="E25" i="35"/>
  <c r="F25" i="35"/>
  <c r="E26" i="35"/>
  <c r="F26" i="35"/>
  <c r="E27" i="35"/>
  <c r="F27" i="35"/>
  <c r="E28" i="35"/>
  <c r="F28" i="35"/>
  <c r="E29" i="35"/>
  <c r="F29" i="35"/>
  <c r="E30" i="35"/>
  <c r="F30" i="35"/>
  <c r="E31" i="35"/>
  <c r="F31" i="35"/>
  <c r="E32" i="35"/>
  <c r="F32" i="35"/>
  <c r="E33" i="35"/>
  <c r="F33" i="35"/>
  <c r="E34" i="35"/>
  <c r="F34" i="35"/>
  <c r="E35" i="35"/>
  <c r="F35" i="35"/>
  <c r="E36" i="35"/>
  <c r="F36" i="35"/>
  <c r="E37" i="35"/>
  <c r="F37" i="35"/>
  <c r="F8" i="35"/>
  <c r="E8" i="35"/>
  <c r="E9" i="34"/>
  <c r="I9" i="11" s="1"/>
  <c r="F9" i="34"/>
  <c r="J9" i="11" s="1"/>
  <c r="E10" i="34"/>
  <c r="F10" i="34"/>
  <c r="E11" i="34"/>
  <c r="F11" i="34"/>
  <c r="E12" i="34"/>
  <c r="F12" i="34"/>
  <c r="E13" i="34"/>
  <c r="F13" i="34"/>
  <c r="E14" i="34"/>
  <c r="F14" i="34"/>
  <c r="E15" i="34"/>
  <c r="F15" i="34"/>
  <c r="E16" i="34"/>
  <c r="F16" i="34"/>
  <c r="E17" i="34"/>
  <c r="F17" i="34"/>
  <c r="E18" i="34"/>
  <c r="F18" i="34"/>
  <c r="E19" i="34"/>
  <c r="F19" i="34"/>
  <c r="E20" i="34"/>
  <c r="F20" i="34"/>
  <c r="E21" i="34"/>
  <c r="F21" i="34"/>
  <c r="E22" i="34"/>
  <c r="F22" i="34"/>
  <c r="E23" i="34"/>
  <c r="F23" i="34"/>
  <c r="E24" i="34"/>
  <c r="F24" i="34"/>
  <c r="E25" i="34"/>
  <c r="F25" i="34"/>
  <c r="E26" i="34"/>
  <c r="F26" i="34"/>
  <c r="E27" i="34"/>
  <c r="F27" i="34"/>
  <c r="E28" i="34"/>
  <c r="F28" i="34"/>
  <c r="E29" i="34"/>
  <c r="F29" i="34"/>
  <c r="E30" i="34"/>
  <c r="F30" i="34"/>
  <c r="E31" i="34"/>
  <c r="F31" i="34"/>
  <c r="E32" i="34"/>
  <c r="F32" i="34"/>
  <c r="E33" i="34"/>
  <c r="F33" i="34"/>
  <c r="E34" i="34"/>
  <c r="F34" i="34"/>
  <c r="E35" i="34"/>
  <c r="F35" i="34"/>
  <c r="E36" i="34"/>
  <c r="F36" i="34"/>
  <c r="E37" i="34"/>
  <c r="F37" i="34"/>
  <c r="F8" i="34"/>
  <c r="J8" i="11" s="1"/>
  <c r="E8" i="34"/>
  <c r="I8" i="11" s="1"/>
  <c r="E9" i="32"/>
  <c r="F9" i="32"/>
  <c r="E10" i="32"/>
  <c r="F10" i="32"/>
  <c r="E11" i="32"/>
  <c r="F11" i="32"/>
  <c r="E12" i="32"/>
  <c r="F12" i="32"/>
  <c r="E13" i="32"/>
  <c r="F13" i="32"/>
  <c r="E14" i="32"/>
  <c r="F14" i="32"/>
  <c r="E15" i="32"/>
  <c r="F15" i="32"/>
  <c r="E16" i="32"/>
  <c r="F16" i="32"/>
  <c r="E17" i="32"/>
  <c r="F17" i="32"/>
  <c r="E18" i="32"/>
  <c r="F18" i="32"/>
  <c r="E19" i="32"/>
  <c r="F19" i="32"/>
  <c r="E20" i="32"/>
  <c r="F20" i="32"/>
  <c r="E21" i="32"/>
  <c r="F21" i="32"/>
  <c r="E22" i="32"/>
  <c r="F22" i="32"/>
  <c r="E23" i="32"/>
  <c r="F23" i="32"/>
  <c r="E24" i="32"/>
  <c r="F24" i="32"/>
  <c r="E25" i="32"/>
  <c r="F25" i="32"/>
  <c r="E26" i="32"/>
  <c r="F26" i="32"/>
  <c r="E27" i="32"/>
  <c r="F27" i="32"/>
  <c r="E28" i="32"/>
  <c r="G28" i="11" s="1"/>
  <c r="F28" i="32"/>
  <c r="H28" i="11" s="1"/>
  <c r="E29" i="32"/>
  <c r="G29" i="11" s="1"/>
  <c r="F29" i="32"/>
  <c r="H29" i="11" s="1"/>
  <c r="E30" i="32"/>
  <c r="F30" i="32"/>
  <c r="E31" i="32"/>
  <c r="F31" i="32"/>
  <c r="E32" i="32"/>
  <c r="F32" i="32"/>
  <c r="E33" i="32"/>
  <c r="F33" i="32"/>
  <c r="E34" i="32"/>
  <c r="F34" i="32"/>
  <c r="H34" i="11" s="1"/>
  <c r="E35" i="32"/>
  <c r="G35" i="11" s="1"/>
  <c r="F35" i="32"/>
  <c r="H35" i="11" s="1"/>
  <c r="E36" i="32"/>
  <c r="G36" i="11" s="1"/>
  <c r="F36" i="32"/>
  <c r="E37" i="32"/>
  <c r="F37" i="32"/>
  <c r="F8" i="32"/>
  <c r="E8" i="32"/>
  <c r="D37" i="37"/>
  <c r="C37" i="37"/>
  <c r="B37" i="37"/>
  <c r="A37" i="37"/>
  <c r="D36" i="37"/>
  <c r="C36" i="37"/>
  <c r="B36" i="37"/>
  <c r="A36" i="37"/>
  <c r="D35" i="37"/>
  <c r="C35" i="37"/>
  <c r="B35" i="37"/>
  <c r="A35" i="37"/>
  <c r="D34" i="37"/>
  <c r="C34" i="37"/>
  <c r="B34" i="37"/>
  <c r="A34" i="37"/>
  <c r="D33" i="37"/>
  <c r="C33" i="37"/>
  <c r="B33" i="37"/>
  <c r="A33" i="37"/>
  <c r="D32" i="37"/>
  <c r="C32" i="37"/>
  <c r="B32" i="37"/>
  <c r="A32" i="37"/>
  <c r="D31" i="37"/>
  <c r="C31" i="37"/>
  <c r="B31" i="37"/>
  <c r="A31" i="37"/>
  <c r="D30" i="37"/>
  <c r="C30" i="37"/>
  <c r="B30" i="37"/>
  <c r="A30" i="37"/>
  <c r="D29" i="37"/>
  <c r="C29" i="37"/>
  <c r="B29" i="37"/>
  <c r="A29" i="37"/>
  <c r="D28" i="37"/>
  <c r="C28" i="37"/>
  <c r="B28" i="37"/>
  <c r="A28" i="37"/>
  <c r="D27" i="37"/>
  <c r="C27" i="37"/>
  <c r="B27" i="37"/>
  <c r="A27" i="37"/>
  <c r="D26" i="37"/>
  <c r="C26" i="37"/>
  <c r="B26" i="37"/>
  <c r="A26" i="37"/>
  <c r="D25" i="37"/>
  <c r="C25" i="37"/>
  <c r="B25" i="37"/>
  <c r="A25" i="37"/>
  <c r="D24" i="37"/>
  <c r="C24" i="37"/>
  <c r="B24" i="37"/>
  <c r="A24" i="37"/>
  <c r="D23" i="37"/>
  <c r="C23" i="37"/>
  <c r="B23" i="37"/>
  <c r="A23" i="37"/>
  <c r="D22" i="37"/>
  <c r="C22" i="37"/>
  <c r="B22" i="37"/>
  <c r="A22" i="37"/>
  <c r="D21" i="37"/>
  <c r="C21" i="37"/>
  <c r="B21" i="37"/>
  <c r="A21" i="37"/>
  <c r="D20" i="37"/>
  <c r="C20" i="37"/>
  <c r="B20" i="37"/>
  <c r="A20" i="37"/>
  <c r="D19" i="37"/>
  <c r="C19" i="37"/>
  <c r="B19" i="37"/>
  <c r="A19" i="37"/>
  <c r="D18" i="37"/>
  <c r="C18" i="37"/>
  <c r="B18" i="37"/>
  <c r="A18" i="37"/>
  <c r="D17" i="37"/>
  <c r="C17" i="37"/>
  <c r="B17" i="37"/>
  <c r="A17" i="37"/>
  <c r="D16" i="37"/>
  <c r="C16" i="37"/>
  <c r="B16" i="37"/>
  <c r="A16" i="37"/>
  <c r="D15" i="37"/>
  <c r="C15" i="37"/>
  <c r="B15" i="37"/>
  <c r="A15" i="37"/>
  <c r="D14" i="37"/>
  <c r="C14" i="37"/>
  <c r="B14" i="37"/>
  <c r="A14" i="37"/>
  <c r="D13" i="37"/>
  <c r="C13" i="37"/>
  <c r="B13" i="37"/>
  <c r="A13" i="37"/>
  <c r="D12" i="37"/>
  <c r="C12" i="37"/>
  <c r="B12" i="37"/>
  <c r="A12" i="37"/>
  <c r="D11" i="37"/>
  <c r="C11" i="37"/>
  <c r="B11" i="37"/>
  <c r="A11" i="37"/>
  <c r="D10" i="37"/>
  <c r="C10" i="37"/>
  <c r="B10" i="37"/>
  <c r="A10" i="37"/>
  <c r="D9" i="37"/>
  <c r="C9" i="37"/>
  <c r="B9" i="37"/>
  <c r="A9" i="37"/>
  <c r="D8" i="37"/>
  <c r="C8" i="37"/>
  <c r="B8" i="37"/>
  <c r="A8" i="37"/>
  <c r="D37" i="36"/>
  <c r="C37" i="36"/>
  <c r="B37" i="36"/>
  <c r="A37" i="36"/>
  <c r="D36" i="36"/>
  <c r="C36" i="36"/>
  <c r="B36" i="36"/>
  <c r="A36" i="36"/>
  <c r="D35" i="36"/>
  <c r="C35" i="36"/>
  <c r="B35" i="36"/>
  <c r="A35" i="36"/>
  <c r="D34" i="36"/>
  <c r="C34" i="36"/>
  <c r="B34" i="36"/>
  <c r="A34" i="36"/>
  <c r="D33" i="36"/>
  <c r="C33" i="36"/>
  <c r="B33" i="36"/>
  <c r="A33" i="36"/>
  <c r="D32" i="36"/>
  <c r="C32" i="36"/>
  <c r="B32" i="36"/>
  <c r="A32" i="36"/>
  <c r="D31" i="36"/>
  <c r="C31" i="36"/>
  <c r="B31" i="36"/>
  <c r="A31" i="36"/>
  <c r="D30" i="36"/>
  <c r="C30" i="36"/>
  <c r="B30" i="36"/>
  <c r="A30" i="36"/>
  <c r="D29" i="36"/>
  <c r="C29" i="36"/>
  <c r="B29" i="36"/>
  <c r="A29" i="36"/>
  <c r="D28" i="36"/>
  <c r="C28" i="36"/>
  <c r="B28" i="36"/>
  <c r="A28" i="36"/>
  <c r="D27" i="36"/>
  <c r="C27" i="36"/>
  <c r="B27" i="36"/>
  <c r="A27" i="36"/>
  <c r="D26" i="36"/>
  <c r="C26" i="36"/>
  <c r="B26" i="36"/>
  <c r="A26" i="36"/>
  <c r="D25" i="36"/>
  <c r="C25" i="36"/>
  <c r="B25" i="36"/>
  <c r="A25" i="36"/>
  <c r="D24" i="36"/>
  <c r="C24" i="36"/>
  <c r="B24" i="36"/>
  <c r="A24" i="36"/>
  <c r="D23" i="36"/>
  <c r="C23" i="36"/>
  <c r="B23" i="36"/>
  <c r="A23" i="36"/>
  <c r="D22" i="36"/>
  <c r="C22" i="36"/>
  <c r="B22" i="36"/>
  <c r="A22" i="36"/>
  <c r="D21" i="36"/>
  <c r="C21" i="36"/>
  <c r="B21" i="36"/>
  <c r="A21" i="36"/>
  <c r="D20" i="36"/>
  <c r="C20" i="36"/>
  <c r="B20" i="36"/>
  <c r="A20" i="36"/>
  <c r="D19" i="36"/>
  <c r="C19" i="36"/>
  <c r="B19" i="36"/>
  <c r="A19" i="36"/>
  <c r="D18" i="36"/>
  <c r="C18" i="36"/>
  <c r="B18" i="36"/>
  <c r="A18" i="36"/>
  <c r="D17" i="36"/>
  <c r="C17" i="36"/>
  <c r="B17" i="36"/>
  <c r="A17" i="36"/>
  <c r="D16" i="36"/>
  <c r="C16" i="36"/>
  <c r="B16" i="36"/>
  <c r="A16" i="36"/>
  <c r="D15" i="36"/>
  <c r="C15" i="36"/>
  <c r="B15" i="36"/>
  <c r="A15" i="36"/>
  <c r="D14" i="36"/>
  <c r="C14" i="36"/>
  <c r="B14" i="36"/>
  <c r="A14" i="36"/>
  <c r="D13" i="36"/>
  <c r="C13" i="36"/>
  <c r="B13" i="36"/>
  <c r="A13" i="36"/>
  <c r="D12" i="36"/>
  <c r="C12" i="36"/>
  <c r="B12" i="36"/>
  <c r="A12" i="36"/>
  <c r="D11" i="36"/>
  <c r="C11" i="36"/>
  <c r="B11" i="36"/>
  <c r="A11" i="36"/>
  <c r="D10" i="36"/>
  <c r="C10" i="36"/>
  <c r="B10" i="36"/>
  <c r="A10" i="36"/>
  <c r="D9" i="36"/>
  <c r="C9" i="36"/>
  <c r="B9" i="36"/>
  <c r="A9" i="36"/>
  <c r="D8" i="36"/>
  <c r="C8" i="36"/>
  <c r="B8" i="36"/>
  <c r="A8" i="36"/>
  <c r="D37" i="35"/>
  <c r="C37" i="35"/>
  <c r="B37" i="35"/>
  <c r="A37" i="35"/>
  <c r="D36" i="35"/>
  <c r="C36" i="35"/>
  <c r="B36" i="35"/>
  <c r="A36" i="35"/>
  <c r="D35" i="35"/>
  <c r="C35" i="35"/>
  <c r="B35" i="35"/>
  <c r="A35" i="35"/>
  <c r="D34" i="35"/>
  <c r="C34" i="35"/>
  <c r="B34" i="35"/>
  <c r="A34" i="35"/>
  <c r="D33" i="35"/>
  <c r="C33" i="35"/>
  <c r="B33" i="35"/>
  <c r="A33" i="35"/>
  <c r="D32" i="35"/>
  <c r="C32" i="35"/>
  <c r="B32" i="35"/>
  <c r="A32" i="35"/>
  <c r="D31" i="35"/>
  <c r="C31" i="35"/>
  <c r="B31" i="35"/>
  <c r="A31" i="35"/>
  <c r="D30" i="35"/>
  <c r="C30" i="35"/>
  <c r="B30" i="35"/>
  <c r="A30" i="35"/>
  <c r="D29" i="35"/>
  <c r="C29" i="35"/>
  <c r="B29" i="35"/>
  <c r="A29" i="35"/>
  <c r="D28" i="35"/>
  <c r="C28" i="35"/>
  <c r="B28" i="35"/>
  <c r="A28" i="35"/>
  <c r="D27" i="35"/>
  <c r="C27" i="35"/>
  <c r="B27" i="35"/>
  <c r="A27" i="35"/>
  <c r="D26" i="35"/>
  <c r="C26" i="35"/>
  <c r="B26" i="35"/>
  <c r="A26" i="35"/>
  <c r="D25" i="35"/>
  <c r="C25" i="35"/>
  <c r="B25" i="35"/>
  <c r="A25" i="35"/>
  <c r="D24" i="35"/>
  <c r="C24" i="35"/>
  <c r="B24" i="35"/>
  <c r="A24" i="35"/>
  <c r="D23" i="35"/>
  <c r="C23" i="35"/>
  <c r="B23" i="35"/>
  <c r="A23" i="35"/>
  <c r="D22" i="35"/>
  <c r="C22" i="35"/>
  <c r="B22" i="35"/>
  <c r="A22" i="35"/>
  <c r="D21" i="35"/>
  <c r="C21" i="35"/>
  <c r="B21" i="35"/>
  <c r="A21" i="35"/>
  <c r="D20" i="35"/>
  <c r="C20" i="35"/>
  <c r="B20" i="35"/>
  <c r="A20" i="35"/>
  <c r="D19" i="35"/>
  <c r="C19" i="35"/>
  <c r="B19" i="35"/>
  <c r="A19" i="35"/>
  <c r="D18" i="35"/>
  <c r="C18" i="35"/>
  <c r="B18" i="35"/>
  <c r="A18" i="35"/>
  <c r="D17" i="35"/>
  <c r="C17" i="35"/>
  <c r="B17" i="35"/>
  <c r="A17" i="35"/>
  <c r="D16" i="35"/>
  <c r="C16" i="35"/>
  <c r="B16" i="35"/>
  <c r="A16" i="35"/>
  <c r="D15" i="35"/>
  <c r="C15" i="35"/>
  <c r="B15" i="35"/>
  <c r="A15" i="35"/>
  <c r="D14" i="35"/>
  <c r="C14" i="35"/>
  <c r="B14" i="35"/>
  <c r="A14" i="35"/>
  <c r="D13" i="35"/>
  <c r="C13" i="35"/>
  <c r="B13" i="35"/>
  <c r="A13" i="35"/>
  <c r="D12" i="35"/>
  <c r="C12" i="35"/>
  <c r="B12" i="35"/>
  <c r="A12" i="35"/>
  <c r="D11" i="35"/>
  <c r="C11" i="35"/>
  <c r="B11" i="35"/>
  <c r="A11" i="35"/>
  <c r="D10" i="35"/>
  <c r="C10" i="35"/>
  <c r="B10" i="35"/>
  <c r="A10" i="35"/>
  <c r="D9" i="35"/>
  <c r="C9" i="35"/>
  <c r="B9" i="35"/>
  <c r="A9" i="35"/>
  <c r="D8" i="35"/>
  <c r="C8" i="35"/>
  <c r="B8" i="35"/>
  <c r="A8" i="35"/>
  <c r="D37" i="34"/>
  <c r="C37" i="34"/>
  <c r="B37" i="34"/>
  <c r="A37" i="34"/>
  <c r="D36" i="34"/>
  <c r="C36" i="34"/>
  <c r="B36" i="34"/>
  <c r="A36" i="34"/>
  <c r="D35" i="34"/>
  <c r="C35" i="34"/>
  <c r="B35" i="34"/>
  <c r="A35" i="34"/>
  <c r="D34" i="34"/>
  <c r="C34" i="34"/>
  <c r="B34" i="34"/>
  <c r="A34" i="34"/>
  <c r="D33" i="34"/>
  <c r="C33" i="34"/>
  <c r="B33" i="34"/>
  <c r="A33" i="34"/>
  <c r="D32" i="34"/>
  <c r="C32" i="34"/>
  <c r="B32" i="34"/>
  <c r="A32" i="34"/>
  <c r="D31" i="34"/>
  <c r="C31" i="34"/>
  <c r="B31" i="34"/>
  <c r="A31" i="34"/>
  <c r="D30" i="34"/>
  <c r="C30" i="34"/>
  <c r="B30" i="34"/>
  <c r="A30" i="34"/>
  <c r="D29" i="34"/>
  <c r="C29" i="34"/>
  <c r="B29" i="34"/>
  <c r="A29" i="34"/>
  <c r="D28" i="34"/>
  <c r="C28" i="34"/>
  <c r="B28" i="34"/>
  <c r="A28" i="34"/>
  <c r="D27" i="34"/>
  <c r="C27" i="34"/>
  <c r="B27" i="34"/>
  <c r="A27" i="34"/>
  <c r="D26" i="34"/>
  <c r="C26" i="34"/>
  <c r="B26" i="34"/>
  <c r="A26" i="34"/>
  <c r="D25" i="34"/>
  <c r="C25" i="34"/>
  <c r="B25" i="34"/>
  <c r="A25" i="34"/>
  <c r="D24" i="34"/>
  <c r="C24" i="34"/>
  <c r="B24" i="34"/>
  <c r="A24" i="34"/>
  <c r="D23" i="34"/>
  <c r="C23" i="34"/>
  <c r="B23" i="34"/>
  <c r="A23" i="34"/>
  <c r="D22" i="34"/>
  <c r="C22" i="34"/>
  <c r="B22" i="34"/>
  <c r="A22" i="34"/>
  <c r="D21" i="34"/>
  <c r="C21" i="34"/>
  <c r="B21" i="34"/>
  <c r="A21" i="34"/>
  <c r="D20" i="34"/>
  <c r="C20" i="34"/>
  <c r="B20" i="34"/>
  <c r="A20" i="34"/>
  <c r="D19" i="34"/>
  <c r="C19" i="34"/>
  <c r="B19" i="34"/>
  <c r="A19" i="34"/>
  <c r="D18" i="34"/>
  <c r="C18" i="34"/>
  <c r="B18" i="34"/>
  <c r="A18" i="34"/>
  <c r="D17" i="34"/>
  <c r="C17" i="34"/>
  <c r="B17" i="34"/>
  <c r="A17" i="34"/>
  <c r="D16" i="34"/>
  <c r="C16" i="34"/>
  <c r="B16" i="34"/>
  <c r="A16" i="34"/>
  <c r="D15" i="34"/>
  <c r="C15" i="34"/>
  <c r="B15" i="34"/>
  <c r="A15" i="34"/>
  <c r="D14" i="34"/>
  <c r="C14" i="34"/>
  <c r="B14" i="34"/>
  <c r="A14" i="34"/>
  <c r="D13" i="34"/>
  <c r="C13" i="34"/>
  <c r="B13" i="34"/>
  <c r="A13" i="34"/>
  <c r="D12" i="34"/>
  <c r="C12" i="34"/>
  <c r="B12" i="34"/>
  <c r="A12" i="34"/>
  <c r="D11" i="34"/>
  <c r="C11" i="34"/>
  <c r="B11" i="34"/>
  <c r="A11" i="34"/>
  <c r="D10" i="34"/>
  <c r="C10" i="34"/>
  <c r="B10" i="34"/>
  <c r="A10" i="34"/>
  <c r="D9" i="34"/>
  <c r="C9" i="34"/>
  <c r="B9" i="34"/>
  <c r="A9" i="34"/>
  <c r="D8" i="34"/>
  <c r="C8" i="34"/>
  <c r="B8" i="34"/>
  <c r="A8" i="34"/>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8" i="32"/>
  <c r="C9" i="32"/>
  <c r="C10" i="32"/>
  <c r="C11"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8" i="32"/>
  <c r="G30" i="11"/>
  <c r="G33" i="11"/>
  <c r="G34" i="11"/>
  <c r="H30" i="11"/>
  <c r="G31" i="11"/>
  <c r="H31" i="11"/>
  <c r="G32" i="11"/>
  <c r="H32" i="11"/>
  <c r="H33" i="11"/>
  <c r="H36" i="11"/>
  <c r="G37" i="11"/>
  <c r="H37" i="11"/>
  <c r="F28" i="11" l="1"/>
  <c r="F29" i="11"/>
  <c r="E29" i="11"/>
  <c r="E37" i="11"/>
  <c r="E36" i="11"/>
  <c r="E34" i="11"/>
  <c r="F37" i="11"/>
  <c r="F30" i="11"/>
  <c r="E35" i="11"/>
  <c r="F36" i="11"/>
  <c r="F34" i="11"/>
  <c r="E33" i="11"/>
  <c r="E28" i="11"/>
  <c r="F33" i="11"/>
  <c r="E32" i="11"/>
  <c r="E31" i="11"/>
  <c r="E30" i="11"/>
  <c r="F35" i="11"/>
  <c r="F31" i="11"/>
  <c r="F32" i="11"/>
  <c r="H9" i="11"/>
  <c r="H10" i="11"/>
  <c r="H11" i="11"/>
  <c r="H12" i="11"/>
  <c r="H13" i="11"/>
  <c r="H14" i="11"/>
  <c r="H15" i="11"/>
  <c r="H16" i="11"/>
  <c r="H17" i="11"/>
  <c r="H18" i="11"/>
  <c r="H19" i="11"/>
  <c r="H20" i="11"/>
  <c r="H21" i="11"/>
  <c r="H22" i="11"/>
  <c r="H23" i="11"/>
  <c r="H24" i="11"/>
  <c r="H25" i="11"/>
  <c r="H26" i="11"/>
  <c r="H27" i="11"/>
  <c r="H8" i="11"/>
  <c r="G9" i="11"/>
  <c r="G10" i="11"/>
  <c r="G11" i="11"/>
  <c r="G12" i="11"/>
  <c r="G13" i="11"/>
  <c r="G14" i="11"/>
  <c r="G15" i="11"/>
  <c r="G16" i="11"/>
  <c r="G17" i="11"/>
  <c r="G18" i="11"/>
  <c r="G19" i="11"/>
  <c r="G20" i="11"/>
  <c r="G21" i="11"/>
  <c r="G22" i="11"/>
  <c r="G23" i="11"/>
  <c r="G24" i="11"/>
  <c r="G25" i="11"/>
  <c r="G26" i="11"/>
  <c r="G27" i="11"/>
  <c r="E27" i="11" s="1"/>
  <c r="G8" i="11"/>
  <c r="G38" i="11" s="1"/>
  <c r="H38" i="11" l="1"/>
  <c r="G39" i="11" s="1"/>
  <c r="F27" i="11"/>
  <c r="F9" i="11" l="1"/>
  <c r="F10" i="11"/>
  <c r="F11" i="11"/>
  <c r="F12" i="11"/>
  <c r="F13" i="11"/>
  <c r="F14" i="11"/>
  <c r="F15" i="11"/>
  <c r="F16" i="11"/>
  <c r="F17" i="11"/>
  <c r="F18" i="11"/>
  <c r="F19" i="11"/>
  <c r="F20" i="11"/>
  <c r="F21" i="11"/>
  <c r="F22" i="11"/>
  <c r="F23" i="11"/>
  <c r="F24" i="11"/>
  <c r="F25" i="11"/>
  <c r="F26" i="11"/>
  <c r="E9" i="11"/>
  <c r="E10" i="11"/>
  <c r="E11" i="11"/>
  <c r="E12" i="11"/>
  <c r="E13" i="11"/>
  <c r="E14" i="11"/>
  <c r="E15" i="11"/>
  <c r="E16" i="11"/>
  <c r="E17" i="11"/>
  <c r="E18" i="11"/>
  <c r="E19" i="11"/>
  <c r="E20" i="11"/>
  <c r="E21" i="11"/>
  <c r="E22" i="11"/>
  <c r="E23" i="11"/>
  <c r="E24" i="11"/>
  <c r="E25" i="11"/>
  <c r="E26" i="11"/>
  <c r="F8" i="11"/>
  <c r="E8" i="11"/>
</calcChain>
</file>

<file path=xl/sharedStrings.xml><?xml version="1.0" encoding="utf-8"?>
<sst xmlns="http://schemas.openxmlformats.org/spreadsheetml/2006/main" count="400" uniqueCount="135">
  <si>
    <t>Min (%)</t>
  </si>
  <si>
    <t>Max (%)</t>
  </si>
  <si>
    <t>CAS</t>
  </si>
  <si>
    <t>2nd level</t>
  </si>
  <si>
    <t>Backbone</t>
  </si>
  <si>
    <t>XXX</t>
  </si>
  <si>
    <t>CPID</t>
  </si>
  <si>
    <t>H315, H319, H335, H400</t>
  </si>
  <si>
    <t>P101 P102 P271 P273 P280 P305+P351+P338</t>
  </si>
  <si>
    <t>111111-11</t>
  </si>
  <si>
    <t>CHZN9999.01.001</t>
  </si>
  <si>
    <t>GHS07</t>
  </si>
  <si>
    <t>WNG</t>
  </si>
  <si>
    <t>3rd level</t>
  </si>
  <si>
    <t>[CPID]</t>
  </si>
  <si>
    <t>1st level</t>
  </si>
  <si>
    <t>Name für die Familie</t>
  </si>
  <si>
    <t>Substanz</t>
  </si>
  <si>
    <t>Funktion</t>
  </si>
  <si>
    <t>EC Nummer</t>
  </si>
  <si>
    <t>Summe (%)</t>
  </si>
  <si>
    <t>Prüfsumme (%)</t>
  </si>
  <si>
    <t>HIER KEINE EINTRÄGE. WIRD AUTOMATISCH BERECHNET</t>
  </si>
  <si>
    <t>PRODUKT 1 
[NAME]</t>
  </si>
  <si>
    <t>PRODUKT 2 
[NAME]</t>
  </si>
  <si>
    <t>PRODUKT 3 
[NAME]</t>
  </si>
  <si>
    <t>PRODUKT 4
[NAME]</t>
  </si>
  <si>
    <t>PRODUKT 5
[NAME]</t>
  </si>
  <si>
    <t>PRODUKT 6
[NAME]</t>
  </si>
  <si>
    <t>PRODUKT 7
[NAME]</t>
  </si>
  <si>
    <t>PRODUKT 8
[NAME]</t>
  </si>
  <si>
    <t>PRODUKT 9
[NAME]</t>
  </si>
  <si>
    <t>PRODUKT 10
[NAME]</t>
  </si>
  <si>
    <t>Gehalt
[% w/w]</t>
  </si>
  <si>
    <t>Produkt 1 
[NAME]</t>
  </si>
  <si>
    <t>Produkt 2 
[NAME]</t>
  </si>
  <si>
    <t>Produkt 3 
[NAME]</t>
  </si>
  <si>
    <t>Produkt 4
[NAME]</t>
  </si>
  <si>
    <t>Produkt 5
[NAME]</t>
  </si>
  <si>
    <t>Produkt 6
[NAME]</t>
  </si>
  <si>
    <t>Produkt 7
[NAME]</t>
  </si>
  <si>
    <t>Produkt 8
[NAME]</t>
  </si>
  <si>
    <t>Produkt 9
[NAME]</t>
  </si>
  <si>
    <t>Produkt 10
[NAME]</t>
  </si>
  <si>
    <t>EXAMPLE Produkt</t>
  </si>
  <si>
    <t>Subfamilie 1</t>
  </si>
  <si>
    <t>Subfamilie 2</t>
  </si>
  <si>
    <t>Subfamilie 3</t>
  </si>
  <si>
    <t>Subfamilie 4</t>
  </si>
  <si>
    <t>Subfamilie 5</t>
  </si>
  <si>
    <t>Subfamilie
#</t>
  </si>
  <si>
    <t>Komponente 1</t>
  </si>
  <si>
    <t>Komponente 2</t>
  </si>
  <si>
    <t>Komponente 3</t>
  </si>
  <si>
    <t>Komponente 4</t>
  </si>
  <si>
    <t>Komponente 5</t>
  </si>
  <si>
    <t>Komponente 6</t>
  </si>
  <si>
    <t>Komponente 7</t>
  </si>
  <si>
    <t>Komponente 8</t>
  </si>
  <si>
    <t>Komponente 9</t>
  </si>
  <si>
    <t>Komponente 10</t>
  </si>
  <si>
    <t>Komponente 11</t>
  </si>
  <si>
    <t>Komponente 12</t>
  </si>
  <si>
    <t>Komponente 13</t>
  </si>
  <si>
    <t>Komponente 14</t>
  </si>
  <si>
    <t>Komponente 15</t>
  </si>
  <si>
    <t>Komponente 16</t>
  </si>
  <si>
    <t>Komponente 17</t>
  </si>
  <si>
    <t>Komponente 18</t>
  </si>
  <si>
    <t>Komponente 19</t>
  </si>
  <si>
    <t>Komponente 20</t>
  </si>
  <si>
    <t>Komponente 21</t>
  </si>
  <si>
    <t>Komponente 22</t>
  </si>
  <si>
    <t>Komponente 23</t>
  </si>
  <si>
    <t>Komponente 24</t>
  </si>
  <si>
    <t>Komponente 25</t>
  </si>
  <si>
    <t>Komponente 26</t>
  </si>
  <si>
    <t>Komponente 27</t>
  </si>
  <si>
    <t>Komponente 28</t>
  </si>
  <si>
    <t>Komponente 29</t>
  </si>
  <si>
    <t>Komponente 30</t>
  </si>
  <si>
    <t>Art der Formulierung
(d. h. flüssig, fest usw.)</t>
  </si>
  <si>
    <t>Verwendungszwecke</t>
  </si>
  <si>
    <t>Art der Anwendung</t>
  </si>
  <si>
    <t>Beschreibung/Zielorganismen</t>
  </si>
  <si>
    <t>Zur Anwendung zugelassene Verdünnung 
des Produkts</t>
  </si>
  <si>
    <t>H-Sätze</t>
  </si>
  <si>
    <t>EUH-Sätze</t>
  </si>
  <si>
    <t>GHS Symbole</t>
  </si>
  <si>
    <t>GHS Signalwort</t>
  </si>
  <si>
    <t>P-Sätze</t>
  </si>
  <si>
    <t>Weitere zusätzliche Informationen</t>
  </si>
  <si>
    <t xml:space="preserve">Name für die Familie: </t>
  </si>
  <si>
    <t>Primärer Handelsname</t>
  </si>
  <si>
    <t>Notifizierung gem. Art. 13d(2) VBP
[ja/nein]</t>
  </si>
  <si>
    <t>Zulassungsnummer
(falls vorhanden)</t>
  </si>
  <si>
    <t xml:space="preserve">1. die Firma XY, Fabrikstrasse 1, 3000 Bern, Schweiz
2. Firma AB, Fabrikationsstrasse 1, 10000 Berlin, Deutschland </t>
  </si>
  <si>
    <t>1. Firma XY, Fabrikstrasse 1, 3000 Bern, Schweiz
2. Firma AB, Fabricationway 1, 10000 Berlin, Deutschland</t>
  </si>
  <si>
    <t>Flüssigkeit RTU</t>
  </si>
  <si>
    <t xml:space="preserve"> Flüssigkeit auf Tüchern RTU</t>
  </si>
  <si>
    <t>beruflich und Private Verwenderin</t>
  </si>
  <si>
    <t>berufliche Verwenderin</t>
  </si>
  <si>
    <t>Abwischen</t>
  </si>
  <si>
    <t>Bakterien, Pilze, Hefepilze</t>
  </si>
  <si>
    <t xml:space="preserve"> Bakterien, Pilze, Hefepilze</t>
  </si>
  <si>
    <t>Direkte Anwendung</t>
  </si>
  <si>
    <t>k/A</t>
  </si>
  <si>
    <t xml:space="preserve">Oberflächen müssen während der Kontaktzeit feucht bleiben </t>
  </si>
  <si>
    <t>Oberflächen müssen während der Kontaktzeit feucht bleiben</t>
  </si>
  <si>
    <t>Konzentration des Gemischs auf dem Wischtuch: 10 g / Wischtuch
Ein Wischtuch hat eine Fläche von ca. 400 cm2</t>
  </si>
  <si>
    <t>Familie</t>
  </si>
  <si>
    <t>nein</t>
  </si>
  <si>
    <t>1-01, 2-09, 4-01</t>
  </si>
  <si>
    <t>Anderer Handelsnamen</t>
  </si>
  <si>
    <t>EXAMPLE Produkt SPECIAL EDT.
EXAMPLE Produkt PREMIUM</t>
  </si>
  <si>
    <t>Übersicht Subfamilie 1</t>
  </si>
  <si>
    <t>Übersicht Subfamilie 2</t>
  </si>
  <si>
    <t>Übersicht Subfamilie 3</t>
  </si>
  <si>
    <t>Übersicht Subfamilie 4</t>
  </si>
  <si>
    <t>Übersicht Subfamilie 5</t>
  </si>
  <si>
    <t>Übersicht Familie</t>
  </si>
  <si>
    <t>Wirkstoff</t>
  </si>
  <si>
    <t>Herstellerin(nen)
Name, Adresse, Postleitzahl, Ort, Land</t>
  </si>
  <si>
    <t>Wirkstoff Herstellerin(nen)
Geben Sie den Wirkstoff in der Registerkarte "1st Level" an
Name, Adresse, Postleitzahl, Ort, Land</t>
  </si>
  <si>
    <t>Verwenderkategorie (d.h. berufliche Verwenderin und Private Verwenderin)</t>
  </si>
  <si>
    <t>RMMs (Risikominderungsmassnahmen)</t>
  </si>
  <si>
    <t>"Familie der Anmeldestelle für alkoholfreie Desinfektionsmittel"</t>
  </si>
  <si>
    <t>Produktart(en) einschliesslich Subtypen-Suffix
entsprechend den Einträgen im Produkteregister</t>
  </si>
  <si>
    <t>Besondere Anwendungsbedingungen</t>
  </si>
  <si>
    <t>WS 1:
Firma XY, Fabrikstrasse 1, 3000 Bern, Schweiz
WS 2:
Firma AB, Fabrikstraße 1, 10000 Berlin, Deutschland</t>
  </si>
  <si>
    <t>Giessen und Sprühen</t>
  </si>
  <si>
    <t>Desinfektionsmittel für den Einsatz in medizinischen Einrichtungen, Schulen, Altenheimen und anderen industriellen Tätigkeiten,
Erzeugnisse zur Desinfektion von Anlagen, Behältern, Geräten, Besteck und Geschirr, Flächen und Leitungen, die bei der Herstellung, Beförderung, Lagerung oder dem Verzehr von Lebensmitteln, tierischen Lebensmitteln oder Getränken
(einschliesslich Trinkwasser), die für Menschen oder Tiere bestimmt sind</t>
  </si>
  <si>
    <t>Desinfektionsmittel zur Verwendung in medizinischen Einrichtungen, Schulen, Altenheimen und anderen industriellen Tätigkeiten,
Mittel zur Desinfektion von Anlagen, Behältern, Geräten, Besteck und Geschirr, Flächen und Leitungen, die
bei der Herstellung, Beförderung, Lagerung oder dem Verzehr von Lebensmitteln, tierischen Lebensmitteln oder Getränken
(einschliesslich Trinkwasser), die für Menschen oder Tiere bestimmt sind</t>
  </si>
  <si>
    <t>Bitte begründen Sie nachfolgend, weshalb die Biozidprodukte (Tab. 10 Administrative B), die zu einer Biozidfamilie und -subfamilie gehören und die Merkmale nach Art. 2, Abs. 2, Bst. b VBP</t>
  </si>
  <si>
    <t>Bitte begründen Sie nachfolgend, weshalb die Biozidprodukte (Tab. 10 Administrativ B), die zu einer Biozidfamilie und -Subfamilie gehören und die Merkmale nach Art. 2, Abs. 2, Bst. b VBP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</si>
</sst>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000"/>
  </numFmts>
  <fonts count="30" x14ac:knownFonts="1">
    <font>
      <sz val="10"/>
      <name val="Arial"/>
    </font>
    <font>
      <sz val="11"/>
      <color theme="1"/>
      <name val="Arial"/>
      <family val="2"/>
    </font>
    <font>
      <sz val="11"/>
      <color theme="1"/>
      <name val="Calibri"/>
      <family val="2"/>
      <scheme val="minor"/>
    </font>
    <font>
      <sz val="11"/>
      <color theme="1"/>
      <name val="Calibri"/>
      <family val="2"/>
      <scheme val="minor"/>
    </font>
    <font>
      <b/>
      <sz val="10"/>
      <name val="Arial"/>
      <family val="2"/>
    </font>
    <font>
      <sz val="10"/>
      <name val="Arial"/>
      <family val="2"/>
    </font>
    <font>
      <sz val="10"/>
      <color rgb="FFFF0000"/>
      <name val="Arial"/>
      <family val="2"/>
    </font>
    <font>
      <sz val="9"/>
      <name val="Arial"/>
      <family val="2"/>
    </font>
    <font>
      <b/>
      <sz val="16"/>
      <color rgb="FFFF0000"/>
      <name val="Arial"/>
      <family val="2"/>
    </font>
    <font>
      <b/>
      <sz val="10"/>
      <color rgb="FFFF0000"/>
      <name val="Arial"/>
      <family val="2"/>
    </font>
    <font>
      <b/>
      <i/>
      <sz val="10"/>
      <name val="Arial"/>
      <family val="2"/>
    </font>
    <font>
      <b/>
      <i/>
      <sz val="10"/>
      <color rgb="FFFF0000"/>
      <name val="Arial"/>
      <family val="2"/>
    </font>
    <font>
      <b/>
      <i/>
      <sz val="9"/>
      <name val="Arial"/>
      <family val="2"/>
    </font>
    <font>
      <sz val="11"/>
      <color theme="1"/>
      <name val="Arial"/>
      <family val="2"/>
    </font>
    <font>
      <i/>
      <sz val="10"/>
      <name val="Arial"/>
      <family val="2"/>
    </font>
    <font>
      <sz val="10"/>
      <name val="Verdana"/>
      <family val="2"/>
    </font>
    <font>
      <sz val="11"/>
      <color rgb="FF006100"/>
      <name val="Arial"/>
      <family val="2"/>
    </font>
    <font>
      <sz val="11"/>
      <color rgb="FF9C0006"/>
      <name val="Arial"/>
      <family val="2"/>
    </font>
    <font>
      <b/>
      <sz val="12"/>
      <name val="Arial"/>
      <family val="2"/>
    </font>
    <font>
      <sz val="11"/>
      <name val="Arial"/>
      <family val="2"/>
    </font>
    <font>
      <sz val="8"/>
      <name val="Arial"/>
    </font>
    <font>
      <b/>
      <sz val="20"/>
      <name val="Arial"/>
      <family val="2"/>
    </font>
    <font>
      <sz val="16"/>
      <name val="Arial"/>
      <family val="2"/>
    </font>
    <font>
      <sz val="8"/>
      <name val="Arial"/>
      <family val="2"/>
    </font>
    <font>
      <b/>
      <sz val="8"/>
      <name val="Arial"/>
      <family val="2"/>
    </font>
    <font>
      <b/>
      <sz val="8"/>
      <color rgb="FFFF0000"/>
      <name val="Arial"/>
      <family val="2"/>
    </font>
    <font>
      <sz val="8"/>
      <color rgb="FF9C0006"/>
      <name val="Arial"/>
      <family val="2"/>
    </font>
    <font>
      <sz val="8"/>
      <color rgb="FFFF0000"/>
      <name val="Arial"/>
      <family val="2"/>
    </font>
    <font>
      <b/>
      <i/>
      <sz val="8"/>
      <name val="Arial"/>
      <family val="2"/>
    </font>
    <font>
      <b/>
      <i/>
      <sz val="8"/>
      <color rgb="FFFF0000"/>
      <name val="Arial"/>
      <family val="2"/>
    </font>
  </fonts>
  <fills count="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theme="9" tint="0.39997558519241921"/>
        <bgColor indexed="64"/>
      </patternFill>
    </fill>
    <fill>
      <patternFill patternType="solid">
        <fgColor theme="6" tint="0.39997558519241921"/>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10">
    <xf numFmtId="0" fontId="0" fillId="0" borderId="0"/>
    <xf numFmtId="0" fontId="3" fillId="0" borderId="0"/>
    <xf numFmtId="0" fontId="2" fillId="0" borderId="0"/>
    <xf numFmtId="0" fontId="13" fillId="0" borderId="0"/>
    <xf numFmtId="164" fontId="13" fillId="0" borderId="0" applyFont="0" applyFill="0" applyBorder="0" applyAlignment="0" applyProtection="0"/>
    <xf numFmtId="0" fontId="2" fillId="0" borderId="0"/>
    <xf numFmtId="0" fontId="16" fillId="5" borderId="0" applyNumberFormat="0" applyBorder="0" applyAlignment="0" applyProtection="0"/>
    <xf numFmtId="0" fontId="17" fillId="6" borderId="0" applyNumberFormat="0" applyBorder="0" applyAlignment="0" applyProtection="0"/>
    <xf numFmtId="0" fontId="1" fillId="0" borderId="0"/>
    <xf numFmtId="164" fontId="1" fillId="0" borderId="0" applyFont="0" applyFill="0" applyBorder="0" applyAlignment="0" applyProtection="0"/>
  </cellStyleXfs>
  <cellXfs count="12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4" fillId="3"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0" fontId="10" fillId="0" borderId="0" xfId="0" applyFont="1" applyAlignment="1">
      <alignment horizontal="center" vertical="center"/>
    </xf>
    <xf numFmtId="165" fontId="10" fillId="0" borderId="0" xfId="0" applyNumberFormat="1" applyFont="1" applyAlignment="1">
      <alignment horizontal="center" vertical="center" wrapText="1"/>
    </xf>
    <xf numFmtId="0" fontId="11" fillId="0" borderId="6" xfId="0" applyFont="1" applyBorder="1" applyAlignment="1">
      <alignment horizontal="center" vertical="center" wrapText="1"/>
    </xf>
    <xf numFmtId="0" fontId="12" fillId="0" borderId="0" xfId="0" quotePrefix="1" applyFont="1" applyAlignment="1">
      <alignment horizontal="center" vertical="center" wrapText="1"/>
    </xf>
    <xf numFmtId="0" fontId="10" fillId="0" borderId="0" xfId="0" applyFont="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pplyAlignment="1">
      <alignment horizontal="center" vertical="center" wrapText="1"/>
    </xf>
    <xf numFmtId="0" fontId="6" fillId="0" borderId="0" xfId="0" applyFont="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7" fillId="2" borderId="4" xfId="0" quotePrefix="1" applyFont="1" applyFill="1" applyBorder="1" applyAlignment="1">
      <alignment horizontal="center" vertical="center" wrapText="1"/>
    </xf>
    <xf numFmtId="0" fontId="9" fillId="0" borderId="0" xfId="0" applyFont="1" applyAlignment="1">
      <alignment horizontal="center" vertical="center" wrapText="1"/>
    </xf>
    <xf numFmtId="0" fontId="15" fillId="0" borderId="0" xfId="0" applyFont="1" applyAlignment="1">
      <alignment horizontal="left" vertical="center"/>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17" fillId="6" borderId="3" xfId="7" applyBorder="1" applyAlignment="1">
      <alignment horizontal="center" vertical="center" wrapText="1"/>
    </xf>
    <xf numFmtId="0" fontId="18" fillId="3" borderId="3" xfId="0" applyFont="1" applyFill="1" applyBorder="1" applyAlignment="1">
      <alignment horizontal="center" vertical="center" wrapText="1"/>
    </xf>
    <xf numFmtId="0" fontId="14"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4" fillId="3" borderId="3"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vertical="center"/>
    </xf>
    <xf numFmtId="0" fontId="17" fillId="6" borderId="4" xfId="7" applyBorder="1" applyAlignment="1">
      <alignment horizontal="center" vertical="center" wrapText="1"/>
    </xf>
    <xf numFmtId="0" fontId="21" fillId="8" borderId="0" xfId="0"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vertical="center" wrapText="1"/>
    </xf>
    <xf numFmtId="0" fontId="24" fillId="2" borderId="4" xfId="0" applyFont="1" applyFill="1" applyBorder="1" applyAlignment="1">
      <alignment horizontal="center" vertical="center" wrapText="1"/>
    </xf>
    <xf numFmtId="0" fontId="24" fillId="2" borderId="4" xfId="0" applyFont="1" applyFill="1" applyBorder="1" applyAlignment="1">
      <alignment horizontal="center" vertical="center"/>
    </xf>
    <xf numFmtId="0" fontId="26" fillId="6" borderId="3" xfId="7" applyFont="1" applyBorder="1" applyAlignment="1">
      <alignment horizontal="center" vertical="center" wrapText="1"/>
    </xf>
    <xf numFmtId="0" fontId="26" fillId="6" borderId="4" xfId="7" applyFont="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7" fillId="2" borderId="4" xfId="0" applyFont="1" applyFill="1" applyBorder="1" applyAlignment="1">
      <alignment horizontal="center" vertical="center" wrapText="1"/>
    </xf>
    <xf numFmtId="2" fontId="23" fillId="3" borderId="3" xfId="0" applyNumberFormat="1" applyFont="1" applyFill="1" applyBorder="1" applyAlignment="1">
      <alignment horizontal="center" vertical="center"/>
    </xf>
    <xf numFmtId="2" fontId="23" fillId="3" borderId="4" xfId="0" applyNumberFormat="1" applyFont="1" applyFill="1" applyBorder="1" applyAlignment="1">
      <alignment horizontal="center" vertical="center"/>
    </xf>
    <xf numFmtId="2" fontId="23" fillId="3" borderId="4" xfId="0" applyNumberFormat="1" applyFont="1" applyFill="1" applyBorder="1" applyAlignment="1">
      <alignment horizontal="center" vertical="center" wrapText="1"/>
    </xf>
    <xf numFmtId="0" fontId="28" fillId="2" borderId="4" xfId="0" applyFont="1" applyFill="1" applyBorder="1" applyAlignment="1">
      <alignment horizontal="center" vertical="center" wrapText="1"/>
    </xf>
    <xf numFmtId="0" fontId="29" fillId="0" borderId="6" xfId="0" applyFont="1" applyBorder="1" applyAlignment="1">
      <alignment horizontal="center" vertical="center" wrapText="1"/>
    </xf>
    <xf numFmtId="0" fontId="28" fillId="0" borderId="0" xfId="0" quotePrefix="1" applyFont="1" applyAlignment="1">
      <alignment horizontal="center" vertical="center" wrapText="1"/>
    </xf>
    <xf numFmtId="0" fontId="28" fillId="0" borderId="0" xfId="0" applyFont="1" applyAlignment="1">
      <alignment horizontal="center" vertical="center" wrapText="1"/>
    </xf>
    <xf numFmtId="165" fontId="28" fillId="0" borderId="0" xfId="0" applyNumberFormat="1" applyFont="1" applyAlignment="1">
      <alignment horizontal="center" vertical="center" wrapText="1"/>
    </xf>
    <xf numFmtId="165" fontId="28" fillId="3" borderId="4" xfId="0" applyNumberFormat="1" applyFont="1" applyFill="1" applyBorder="1" applyAlignment="1">
      <alignment horizontal="center" vertical="center" wrapText="1"/>
    </xf>
    <xf numFmtId="0" fontId="28" fillId="0" borderId="0" xfId="0" applyFont="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wrapText="1"/>
    </xf>
    <xf numFmtId="0" fontId="17" fillId="6" borderId="3" xfId="7" applyBorder="1" applyAlignment="1" applyProtection="1">
      <alignment horizontal="center" vertical="center" wrapText="1"/>
    </xf>
    <xf numFmtId="0" fontId="17" fillId="6" borderId="4" xfId="7" applyBorder="1" applyAlignment="1" applyProtection="1">
      <alignment horizontal="center" vertical="center" wrapText="1"/>
    </xf>
    <xf numFmtId="0" fontId="14" fillId="3" borderId="3" xfId="0" applyFont="1" applyFill="1" applyBorder="1" applyAlignment="1">
      <alignment horizontal="left" vertical="center" wrapText="1"/>
    </xf>
    <xf numFmtId="0" fontId="5" fillId="3" borderId="3" xfId="0" applyFont="1" applyFill="1" applyBorder="1" applyAlignment="1">
      <alignment horizontal="left" vertical="center"/>
    </xf>
    <xf numFmtId="166" fontId="5" fillId="3" borderId="3" xfId="0" applyNumberFormat="1" applyFont="1" applyFill="1" applyBorder="1" applyAlignment="1">
      <alignment horizontal="center" vertical="center"/>
    </xf>
    <xf numFmtId="166" fontId="17" fillId="6" borderId="3" xfId="7" applyNumberFormat="1" applyBorder="1" applyAlignment="1" applyProtection="1">
      <alignment horizontal="center" vertical="center" wrapText="1"/>
    </xf>
    <xf numFmtId="166" fontId="17" fillId="6" borderId="4" xfId="7" applyNumberFormat="1" applyBorder="1" applyAlignment="1" applyProtection="1">
      <alignment horizontal="center" vertical="center" wrapText="1"/>
    </xf>
    <xf numFmtId="166" fontId="17" fillId="6" borderId="3" xfId="7" applyNumberFormat="1" applyBorder="1" applyAlignment="1">
      <alignment horizontal="center" vertical="center" wrapText="1"/>
    </xf>
    <xf numFmtId="166" fontId="17" fillId="6" borderId="4" xfId="7" applyNumberFormat="1" applyBorder="1" applyAlignment="1">
      <alignment horizontal="center" vertical="center" wrapText="1"/>
    </xf>
    <xf numFmtId="166" fontId="26" fillId="6" borderId="3" xfId="7" applyNumberFormat="1" applyFont="1" applyBorder="1" applyAlignment="1">
      <alignment horizontal="center" vertical="center" wrapText="1"/>
    </xf>
    <xf numFmtId="166" fontId="26" fillId="6" borderId="4" xfId="7" applyNumberFormat="1" applyFont="1" applyBorder="1" applyAlignment="1">
      <alignment horizontal="center" vertical="center" wrapText="1"/>
    </xf>
    <xf numFmtId="166" fontId="23" fillId="3" borderId="3" xfId="0" applyNumberFormat="1" applyFont="1" applyFill="1" applyBorder="1" applyAlignment="1">
      <alignment horizontal="center" vertical="center"/>
    </xf>
    <xf numFmtId="166" fontId="23" fillId="3" borderId="4" xfId="0" applyNumberFormat="1" applyFont="1" applyFill="1" applyBorder="1" applyAlignment="1">
      <alignment horizontal="center" vertical="center"/>
    </xf>
    <xf numFmtId="166" fontId="23" fillId="3" borderId="4" xfId="0" applyNumberFormat="1" applyFont="1" applyFill="1" applyBorder="1" applyAlignment="1">
      <alignment horizontal="center" vertical="center" wrapText="1"/>
    </xf>
    <xf numFmtId="0" fontId="19" fillId="4" borderId="0" xfId="6" applyFont="1" applyFill="1" applyAlignment="1">
      <alignment horizontal="left" vertical="center" wrapText="1"/>
    </xf>
    <xf numFmtId="0" fontId="4" fillId="4" borderId="9" xfId="0" applyFont="1" applyFill="1" applyBorder="1" applyAlignment="1">
      <alignment horizontal="center" vertical="center"/>
    </xf>
    <xf numFmtId="0" fontId="4" fillId="4" borderId="11" xfId="0" applyFont="1" applyFill="1" applyBorder="1" applyAlignment="1">
      <alignment horizontal="center" vertical="center"/>
    </xf>
    <xf numFmtId="49" fontId="22" fillId="8" borderId="2" xfId="0" applyNumberFormat="1" applyFont="1" applyFill="1" applyBorder="1" applyAlignment="1">
      <alignment horizontal="center" vertical="center" wrapText="1"/>
    </xf>
    <xf numFmtId="49" fontId="22" fillId="8" borderId="1" xfId="0" applyNumberFormat="1" applyFont="1" applyFill="1" applyBorder="1" applyAlignment="1">
      <alignment horizontal="center" vertical="center" wrapText="1"/>
    </xf>
    <xf numFmtId="49" fontId="22" fillId="8" borderId="3"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17" fillId="6" borderId="4" xfId="7" applyBorder="1" applyAlignment="1">
      <alignment horizontal="center" vertical="center" wrapText="1"/>
    </xf>
    <xf numFmtId="0" fontId="17" fillId="6" borderId="4" xfId="7" applyBorder="1" applyAlignment="1">
      <alignment horizontal="center" vertical="center"/>
    </xf>
    <xf numFmtId="0" fontId="17" fillId="6" borderId="5" xfId="7" applyBorder="1" applyAlignment="1">
      <alignment horizontal="center" vertical="center" wrapText="1"/>
    </xf>
    <xf numFmtId="0" fontId="17" fillId="6" borderId="10" xfId="7" applyBorder="1" applyAlignment="1">
      <alignment horizontal="center" vertical="center" wrapText="1"/>
    </xf>
    <xf numFmtId="0" fontId="17" fillId="6" borderId="6" xfId="7" applyBorder="1" applyAlignment="1">
      <alignment horizontal="center" vertical="center" wrapText="1"/>
    </xf>
    <xf numFmtId="0" fontId="17" fillId="6" borderId="8" xfId="7" applyBorder="1" applyAlignment="1">
      <alignment horizontal="center" vertical="center" wrapText="1"/>
    </xf>
    <xf numFmtId="0" fontId="17" fillId="6" borderId="7" xfId="7" applyBorder="1" applyAlignment="1">
      <alignment horizontal="center" vertical="center" wrapText="1"/>
    </xf>
    <xf numFmtId="0" fontId="17" fillId="6" borderId="11" xfId="7" applyBorder="1" applyAlignment="1">
      <alignment horizontal="center" vertical="center" wrapText="1"/>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0" xfId="0" applyFont="1" applyFill="1" applyAlignment="1">
      <alignment horizontal="center" vertical="center"/>
    </xf>
    <xf numFmtId="0" fontId="24" fillId="3" borderId="12"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9" xfId="0" applyFont="1" applyFill="1" applyBorder="1" applyAlignment="1">
      <alignment horizontal="center" vertical="center"/>
    </xf>
    <xf numFmtId="165" fontId="28" fillId="3" borderId="2" xfId="0" applyNumberFormat="1" applyFont="1" applyFill="1" applyBorder="1" applyAlignment="1">
      <alignment horizontal="center" vertical="center" wrapText="1"/>
    </xf>
    <xf numFmtId="165" fontId="28" fillId="3" borderId="3" xfId="0" applyNumberFormat="1" applyFont="1" applyFill="1" applyBorder="1" applyAlignment="1">
      <alignment horizontal="center" vertical="center" wrapText="1"/>
    </xf>
    <xf numFmtId="0" fontId="26" fillId="6" borderId="5" xfId="7" applyFont="1" applyBorder="1" applyAlignment="1">
      <alignment horizontal="center" vertical="center" wrapText="1"/>
    </xf>
    <xf numFmtId="0" fontId="26" fillId="6" borderId="10" xfId="7" applyFont="1" applyBorder="1" applyAlignment="1">
      <alignment horizontal="center" vertical="center" wrapText="1"/>
    </xf>
    <xf numFmtId="0" fontId="26" fillId="6" borderId="6" xfId="7" applyFont="1" applyBorder="1" applyAlignment="1">
      <alignment horizontal="center" vertical="center" wrapText="1"/>
    </xf>
    <xf numFmtId="0" fontId="26" fillId="6" borderId="8" xfId="7" applyFont="1" applyBorder="1" applyAlignment="1">
      <alignment horizontal="center" vertical="center" wrapText="1"/>
    </xf>
    <xf numFmtId="0" fontId="24" fillId="3" borderId="5"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11" xfId="0" applyFont="1" applyFill="1" applyBorder="1" applyAlignment="1">
      <alignment horizontal="center" vertical="center"/>
    </xf>
    <xf numFmtId="0" fontId="26" fillId="6" borderId="4" xfId="7" applyFont="1" applyBorder="1" applyAlignment="1">
      <alignment horizontal="center" vertical="center" wrapText="1"/>
    </xf>
    <xf numFmtId="0" fontId="26" fillId="6" borderId="4" xfId="7" applyFont="1" applyBorder="1" applyAlignment="1">
      <alignment horizontal="center" vertical="center"/>
    </xf>
    <xf numFmtId="0" fontId="24" fillId="4" borderId="9" xfId="0" applyFont="1" applyFill="1" applyBorder="1" applyAlignment="1">
      <alignment horizontal="center" vertical="center"/>
    </xf>
    <xf numFmtId="0" fontId="24" fillId="4" borderId="1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3" xfId="0" applyFont="1" applyFill="1" applyBorder="1" applyAlignment="1">
      <alignment horizontal="center" vertical="center"/>
    </xf>
    <xf numFmtId="0" fontId="18" fillId="7" borderId="6" xfId="0" applyFont="1" applyFill="1" applyBorder="1" applyAlignment="1">
      <alignment horizontal="center" vertical="center" wrapText="1"/>
    </xf>
    <xf numFmtId="0" fontId="18" fillId="7" borderId="0" xfId="0" applyFont="1" applyFill="1" applyAlignment="1">
      <alignment horizontal="center" vertical="center" wrapText="1"/>
    </xf>
    <xf numFmtId="0" fontId="16" fillId="5" borderId="0" xfId="6" applyAlignment="1">
      <alignment horizontal="left" vertical="center" wrapText="1"/>
    </xf>
  </cellXfs>
  <cellStyles count="10">
    <cellStyle name="Gut" xfId="6" builtinId="26"/>
    <cellStyle name="Komma 2" xfId="4" xr:uid="{00000000-0005-0000-0000-000001000000}"/>
    <cellStyle name="Komma 2 2" xfId="9" xr:uid="{00000000-0005-0000-0000-000002000000}"/>
    <cellStyle name="Schlecht" xfId="7" builtinId="27"/>
    <cellStyle name="Standard" xfId="0" builtinId="0"/>
    <cellStyle name="Standard 2" xfId="1" xr:uid="{00000000-0005-0000-0000-000005000000}"/>
    <cellStyle name="Standard 2 2" xfId="5" xr:uid="{00000000-0005-0000-0000-000006000000}"/>
    <cellStyle name="Standard 3" xfId="3" xr:uid="{00000000-0005-0000-0000-000007000000}"/>
    <cellStyle name="Standard 3 2" xfId="8" xr:uid="{00000000-0005-0000-0000-000008000000}"/>
    <cellStyle name="Standard 4" xfId="2" xr:uid="{00000000-0005-0000-0000-000009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FFCC"/>
      <color rgb="FFFFFFFF"/>
      <color rgb="FFCCFFCC"/>
      <color rgb="FFCCECFF"/>
      <color rgb="FFCCFF99"/>
      <color rgb="FFFFCC99"/>
      <color rgb="FF00FFFF"/>
      <color rgb="FFFF99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133350</xdr:rowOff>
    </xdr:from>
    <xdr:to>
      <xdr:col>10</xdr:col>
      <xdr:colOff>723900</xdr:colOff>
      <xdr:row>34</xdr:row>
      <xdr:rowOff>9525</xdr:rowOff>
    </xdr:to>
    <xdr:sp macro="" textlink="">
      <xdr:nvSpPr>
        <xdr:cNvPr id="2" name="Textfeld 1">
          <a:extLst>
            <a:ext uri="{FF2B5EF4-FFF2-40B4-BE49-F238E27FC236}">
              <a16:creationId xmlns:a16="http://schemas.microsoft.com/office/drawing/2014/main" id="{D0299233-05AC-4831-B6B3-F359CA7C94E8}"/>
            </a:ext>
          </a:extLst>
        </xdr:cNvPr>
        <xdr:cNvSpPr txBox="1"/>
      </xdr:nvSpPr>
      <xdr:spPr>
        <a:xfrm>
          <a:off x="304800" y="133350"/>
          <a:ext cx="8039100" cy="5381625"/>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baseline="0">
              <a:solidFill>
                <a:schemeClr val="dk1"/>
              </a:solidFill>
              <a:latin typeface="+mn-lt"/>
              <a:ea typeface="+mn-ea"/>
              <a:cs typeface="+mn-cs"/>
            </a:rPr>
            <a:t>Dieses Formular ist von entscheidender Bedeutung für Ihr Gesuch und dient als Grundlage für die Beurteilung. Die Zulassung wird in erster Linie auf Grundlage der hier gemachten Angaben erteilt.</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Bitte füllen Sie die Tabellenblätter in der angegebenen Reihenfolge, beginnend mit "#1 Begründung", aus.</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Unter "#2 1st Level" erfassen Sie alle Substanzen, die in der Produktfamilie für Biozide vorkommen können. Verwenden Sie nach Möglichkeit die IUPAC-Bezeichnung oder einen gebräuchlichen Trivialnamen.</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Die Erfassung von Mischungen ist nicht erwünscht. Stattdessen sollten Mischungen angemessen aufgeschlüsselt werden. Wenn dies nicht anders möglich ist, geben Sie bitte unter "#1 Begründung" weitere Details zur jeweiligen Mischung an.</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Parfüm und Duftstoffe bis zu einem Anteil von maximal 5% sowie Farbmittel bis zu maximal 25% können zusammengefasst werden.</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Bitte beachten Sie jedoch, dass besonders besorgniserregende Stoffe aus Anhang 3 der Chemikalienverordnung separat angegeben werden müssen. Informationen dazu finden Sie im Abschnitt 3.2 des Sicherheitsdatenblatts des jeweiligen Duftstoffs oder Farbmittels. Beachten Sie, dass diese Regelung in der Schweiz nicht nur für Farbstoffe, sondern auch für Farbmittel gilt. Farbmittel werden als Stoffe und Zubereitungen definiert, die hauptsächlich Farbstoffe, Farbpigmente und Effektpigmente enthalten, die ausschliesslich zum Zwecke der Färbung oder Erzeugung von Effekten zugesetzt werden (Art. 2 Abs. 2 Bst. r der Chemikalienverordnung). Die schweizerischen Behörden empfehlen, Sicherheitsdatenblätter für Farb- und Duftstoffe einzureichen und nicht als gefährlich eingestufte Duftstoffe, wenn möglich, anzugeben.</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Bitte lassen Sie Tabellenblätter für "3rd Level SubFam" leer, wenn sie nicht zutreffen. </a:t>
          </a:r>
          <a:r>
            <a:rPr lang="de-CH" sz="1100" b="1" i="0" u="none" strike="noStrike" baseline="0">
              <a:solidFill>
                <a:schemeClr val="dk1"/>
              </a:solidFill>
              <a:latin typeface="+mn-lt"/>
              <a:ea typeface="+mn-ea"/>
              <a:cs typeface="+mn-cs"/>
            </a:rPr>
            <a:t>Löschen Sie diese jedoch nicht.</a:t>
          </a:r>
        </a:p>
        <a:p>
          <a:endParaRPr lang="de-CH" sz="1100" b="1"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Falls Sie mehr als 5 Subfamilien und/oder mehr als 10 Produkte in einer Subfamilie beantragen möchten, was äußerst selten vorkommt, haben Sie die Möglichkeit, das Formular entsprechend anzupassen, sofern Sie über das erforderliche Fachwissen verfügen. Der Blattschutz ist nicht durch ein Passwort geschützt. Andernfalls teilen Sie uns dies bitte mit, und wir werden das Formular entsprechend anpassen und Ihnen eine speziell dafür erstellte Version zusenden. Bitte geben Sie dabei an, wie viele Subfamilien und/oder Produkte Sie pro Subfamilie benötigen.</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Wir empfehlen auch, die vorausgefüllten Beispieltabellen zu "Begründung" und "Administrativ A und Anwendungen" zu beachten und als Referenz zu verwenden.</a:t>
          </a:r>
          <a:endParaRPr lang="de-CH" sz="1100">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533400</xdr:colOff>
      <xdr:row>5</xdr:row>
      <xdr:rowOff>85725</xdr:rowOff>
    </xdr:from>
    <xdr:to>
      <xdr:col>11</xdr:col>
      <xdr:colOff>57150</xdr:colOff>
      <xdr:row>16</xdr:row>
      <xdr:rowOff>85725</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13735050" y="1057275"/>
          <a:ext cx="3333750" cy="178117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Biozidprodukte, die Gegenstand für eine Meldung nach Art. 13d(2) VBP sind, müssen durch ein "ja" in Spalte F sichtbar gemacht werden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181841</xdr:colOff>
      <xdr:row>6</xdr:row>
      <xdr:rowOff>86591</xdr:rowOff>
    </xdr:from>
    <xdr:to>
      <xdr:col>15</xdr:col>
      <xdr:colOff>597478</xdr:colOff>
      <xdr:row>53</xdr:row>
      <xdr:rowOff>34636</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181841" y="1073727"/>
          <a:ext cx="9507682" cy="768061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baseline="0">
              <a:solidFill>
                <a:schemeClr val="dk1"/>
              </a:solidFill>
              <a:latin typeface="+mn-lt"/>
              <a:ea typeface="+mn-ea"/>
              <a:cs typeface="+mn-cs"/>
            </a:rPr>
            <a:t>Diese bilden eine Biozid-Produktfamilie auf der Grundlage der folgenden gemeinsamen</a:t>
          </a:r>
        </a:p>
        <a:p>
          <a:r>
            <a:rPr lang="de-CH" sz="1100" b="0" i="0" u="none" strike="noStrike" baseline="0">
              <a:solidFill>
                <a:schemeClr val="dk1"/>
              </a:solidFill>
              <a:latin typeface="+mn-lt"/>
              <a:ea typeface="+mn-ea"/>
              <a:cs typeface="+mn-cs"/>
            </a:rPr>
            <a:t>Eigenschaften und Anforderungen:</a:t>
          </a:r>
        </a:p>
        <a:p>
          <a:endParaRPr lang="de-CH" sz="1100" b="0" i="0" u="none" strike="noStrike" baseline="0">
            <a:solidFill>
              <a:schemeClr val="dk1"/>
            </a:solidFill>
            <a:latin typeface="+mn-lt"/>
            <a:ea typeface="+mn-ea"/>
            <a:cs typeface="+mn-cs"/>
          </a:endParaRPr>
        </a:p>
        <a:p>
          <a:pPr lvl="0"/>
          <a:r>
            <a:rPr lang="de-CH" sz="1100" b="0" i="0" baseline="0">
              <a:solidFill>
                <a:schemeClr val="dk1"/>
              </a:solidFill>
              <a:effectLst/>
              <a:latin typeface="+mn-lt"/>
              <a:ea typeface="+mn-ea"/>
              <a:cs typeface="+mn-cs"/>
            </a:rPr>
            <a:t>• </a:t>
          </a:r>
          <a:r>
            <a:rPr lang="de-CH" sz="1100" b="0" i="0" u="none" strike="noStrike" baseline="0">
              <a:solidFill>
                <a:schemeClr val="dk1"/>
              </a:solidFill>
              <a:latin typeface="+mn-lt"/>
              <a:ea typeface="+mn-ea"/>
              <a:cs typeface="+mn-cs"/>
            </a:rPr>
            <a:t>Sie enthalten alle denselben Wirkstoff </a:t>
          </a:r>
          <a:r>
            <a:rPr lang="de-CH" sz="1100" b="1" i="0" u="none" strike="noStrike" baseline="0">
              <a:solidFill>
                <a:schemeClr val="dk1"/>
              </a:solidFill>
              <a:latin typeface="+mn-lt"/>
              <a:ea typeface="+mn-ea"/>
              <a:cs typeface="+mn-cs"/>
            </a:rPr>
            <a:t>(CAS xxxx-xx-x) </a:t>
          </a:r>
          <a:r>
            <a:rPr lang="de-CH" sz="1100" b="0" i="0" u="none" strike="noStrike" baseline="0">
              <a:solidFill>
                <a:schemeClr val="dk1"/>
              </a:solidFill>
              <a:latin typeface="+mn-lt"/>
              <a:ea typeface="+mn-ea"/>
              <a:cs typeface="+mn-cs"/>
            </a:rPr>
            <a:t>in begrenzten Konzentrationen von 17% bis 100%</a:t>
          </a:r>
        </a:p>
        <a:p>
          <a:pPr lvl="0"/>
          <a:r>
            <a:rPr lang="de-CH" sz="1100" b="0" i="0" baseline="0">
              <a:solidFill>
                <a:schemeClr val="dk1"/>
              </a:solidFill>
              <a:effectLst/>
              <a:latin typeface="+mn-lt"/>
              <a:ea typeface="+mn-ea"/>
              <a:cs typeface="+mn-cs"/>
            </a:rPr>
            <a:t>•</a:t>
          </a:r>
          <a:r>
            <a:rPr lang="de-CH" sz="1100" b="0" i="0" u="none" strike="noStrike" baseline="0">
              <a:solidFill>
                <a:schemeClr val="dk1"/>
              </a:solidFill>
              <a:latin typeface="+mn-lt"/>
              <a:ea typeface="+mn-ea"/>
              <a:cs typeface="+mn-cs"/>
            </a:rPr>
            <a:t>Sie enthalten dieselben Bestandteile in einer Reihe von begrenzten Konzentrationen</a:t>
          </a:r>
        </a:p>
        <a:p>
          <a:pPr lvl="0"/>
          <a:r>
            <a:rPr lang="de-CH" sz="1100" b="0" i="0" baseline="0">
              <a:solidFill>
                <a:schemeClr val="dk1"/>
              </a:solidFill>
              <a:effectLst/>
              <a:latin typeface="+mn-lt"/>
              <a:ea typeface="+mn-ea"/>
              <a:cs typeface="+mn-cs"/>
            </a:rPr>
            <a:t>•</a:t>
          </a:r>
          <a:r>
            <a:rPr lang="de-CH" sz="1100" b="0" i="0" u="none" strike="noStrike" baseline="0">
              <a:solidFill>
                <a:schemeClr val="dk1"/>
              </a:solidFill>
              <a:latin typeface="+mn-lt"/>
              <a:ea typeface="+mn-ea"/>
              <a:cs typeface="+mn-cs"/>
            </a:rPr>
            <a:t>Die Produkte jeder Unterfamilie haben dieselben Anwendungsbereiche, Methoden Verwendungsmethoden und Benutzerkategorien</a:t>
          </a:r>
        </a:p>
        <a:p>
          <a:pPr lvl="0"/>
          <a:r>
            <a:rPr lang="de-CH" sz="1100" b="0" i="0" baseline="0">
              <a:solidFill>
                <a:schemeClr val="dk1"/>
              </a:solidFill>
              <a:effectLst/>
              <a:latin typeface="+mn-lt"/>
              <a:ea typeface="+mn-ea"/>
              <a:cs typeface="+mn-cs"/>
            </a:rPr>
            <a:t>•</a:t>
          </a:r>
          <a:r>
            <a:rPr lang="de-CH" sz="1100" b="0" i="0" u="none" strike="noStrike" baseline="0">
              <a:solidFill>
                <a:schemeClr val="dk1"/>
              </a:solidFill>
              <a:latin typeface="+mn-lt"/>
              <a:ea typeface="+mn-ea"/>
              <a:cs typeface="+mn-cs"/>
            </a:rPr>
            <a:t>Die Produkte der einzelnen Unterfamilien tragen denselben Gefahrenhinweis und Sicherheits- und Sicherheitshinweise</a:t>
          </a:r>
        </a:p>
        <a:p>
          <a:pPr lvl="0"/>
          <a:r>
            <a:rPr lang="de-CH" sz="1100" b="0" i="0" baseline="0">
              <a:solidFill>
                <a:schemeClr val="dk1"/>
              </a:solidFill>
              <a:effectLst/>
              <a:latin typeface="+mn-lt"/>
              <a:ea typeface="+mn-ea"/>
              <a:cs typeface="+mn-cs"/>
            </a:rPr>
            <a:t>•</a:t>
          </a:r>
          <a:r>
            <a:rPr lang="de-CH" sz="1100" b="0" i="0" u="none" strike="noStrike" baseline="0">
              <a:solidFill>
                <a:schemeClr val="dk1"/>
              </a:solidFill>
              <a:latin typeface="+mn-lt"/>
              <a:ea typeface="+mn-ea"/>
              <a:cs typeface="+mn-cs"/>
            </a:rPr>
            <a:t>Die Produkte der einzelnen Unterfamilien zeichnen sich durch ein ähnliches Maß an Wirksamkeit und Risiko</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Diese Produkte bilden eine Familie mit 5 Subfamilien:</a:t>
          </a:r>
        </a:p>
        <a:p>
          <a:r>
            <a:rPr lang="de-CH" sz="1100" b="0" i="0" u="none" strike="noStrike" baseline="0">
              <a:solidFill>
                <a:schemeClr val="dk1"/>
              </a:solidFill>
              <a:latin typeface="+mn-lt"/>
              <a:ea typeface="+mn-ea"/>
              <a:cs typeface="+mn-cs"/>
            </a:rPr>
            <a:t>1. Die Unterfamilie 1 umfasst </a:t>
          </a:r>
          <a:r>
            <a:rPr lang="de-CH" sz="1100" b="0" i="1" u="none" strike="noStrike" baseline="0">
              <a:solidFill>
                <a:schemeClr val="dk1"/>
              </a:solidFill>
              <a:latin typeface="+mn-lt"/>
              <a:ea typeface="+mn-ea"/>
              <a:cs typeface="+mn-cs"/>
            </a:rPr>
            <a:t>Desinfektionsmittel zur Verwendung in medizinischen Einrichtungen, Schulen,</a:t>
          </a:r>
        </a:p>
        <a:p>
          <a:r>
            <a:rPr lang="de-CH" sz="1100" b="0" i="1" u="none" strike="noStrike" baseline="0">
              <a:solidFill>
                <a:schemeClr val="dk1"/>
              </a:solidFill>
              <a:latin typeface="+mn-lt"/>
              <a:ea typeface="+mn-ea"/>
              <a:cs typeface="+mn-cs"/>
            </a:rPr>
            <a:t>Schulen, Altenheimen und anderen industriellen Tätigkeiten sowie Produkte zur</a:t>
          </a:r>
        </a:p>
        <a:p>
          <a:r>
            <a:rPr lang="de-CH" sz="1100" b="0" i="1" u="none" strike="noStrike" baseline="0">
              <a:solidFill>
                <a:schemeClr val="dk1"/>
              </a:solidFill>
              <a:latin typeface="+mn-lt"/>
              <a:ea typeface="+mn-ea"/>
              <a:cs typeface="+mn-cs"/>
            </a:rPr>
            <a:t>Desinfektion von Anlagen, Behältern, Geräten, Besteck und Geschirr, Flächen</a:t>
          </a:r>
        </a:p>
        <a:p>
          <a:r>
            <a:rPr lang="de-CH" sz="1100" b="0" i="1" u="none" strike="noStrike" baseline="0">
              <a:solidFill>
                <a:schemeClr val="dk1"/>
              </a:solidFill>
              <a:latin typeface="+mn-lt"/>
              <a:ea typeface="+mn-ea"/>
              <a:cs typeface="+mn-cs"/>
            </a:rPr>
            <a:t>und Leitungen, die bei der Herstellung, Beförderung, Lagerung oder dem Verbrauch von</a:t>
          </a:r>
        </a:p>
        <a:p>
          <a:r>
            <a:rPr lang="de-CH" sz="1100" b="0" i="1" u="none" strike="noStrike" baseline="0">
              <a:solidFill>
                <a:schemeClr val="dk1"/>
              </a:solidFill>
              <a:latin typeface="+mn-lt"/>
              <a:ea typeface="+mn-ea"/>
              <a:cs typeface="+mn-cs"/>
            </a:rPr>
            <a:t>Lebensmitteln, Futtermitteln oder Getränken (einschliesslich Trinkwasser), für</a:t>
          </a:r>
        </a:p>
        <a:p>
          <a:r>
            <a:rPr lang="de-CH" sz="1100" b="0" i="1" u="none" strike="noStrike" baseline="0">
              <a:solidFill>
                <a:schemeClr val="dk1"/>
              </a:solidFill>
              <a:latin typeface="+mn-lt"/>
              <a:ea typeface="+mn-ea"/>
              <a:cs typeface="+mn-cs"/>
            </a:rPr>
            <a:t>für Menschen oder Tiere</a:t>
          </a:r>
          <a:r>
            <a:rPr lang="de-CH" sz="1100" b="0" i="0" u="none" strike="noStrike" baseline="0">
              <a:solidFill>
                <a:schemeClr val="dk1"/>
              </a:solidFill>
              <a:latin typeface="+mn-lt"/>
              <a:ea typeface="+mn-ea"/>
              <a:cs typeface="+mn-cs"/>
            </a:rPr>
            <a:t>, in Form von </a:t>
          </a:r>
          <a:r>
            <a:rPr lang="de-CH" sz="1100" b="1" i="0" u="none" strike="noStrike" baseline="0">
              <a:solidFill>
                <a:schemeClr val="dk1"/>
              </a:solidFill>
              <a:latin typeface="+mn-lt"/>
              <a:ea typeface="+mn-ea"/>
              <a:cs typeface="+mn-cs"/>
            </a:rPr>
            <a:t>gebrauchsfertigen Flüssigkeiten </a:t>
          </a:r>
          <a:r>
            <a:rPr lang="de-CH" sz="1100" b="0" i="0" u="none" strike="noStrike" baseline="0">
              <a:solidFill>
                <a:schemeClr val="dk1"/>
              </a:solidFill>
              <a:latin typeface="+mn-lt"/>
              <a:ea typeface="+mn-ea"/>
              <a:cs typeface="+mn-cs"/>
            </a:rPr>
            <a:t>für den privaten</a:t>
          </a:r>
        </a:p>
        <a:p>
          <a:r>
            <a:rPr lang="de-CH" sz="1100" b="0" i="0" u="none" strike="noStrike" baseline="0">
              <a:solidFill>
                <a:schemeClr val="dk1"/>
              </a:solidFill>
              <a:latin typeface="+mn-lt"/>
              <a:ea typeface="+mn-ea"/>
              <a:cs typeface="+mn-cs"/>
            </a:rPr>
            <a:t>und gewerblichen Gebrauch.</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2. Die Subfamilie 2 umfasst </a:t>
          </a:r>
          <a:r>
            <a:rPr lang="de-CH" sz="1100" b="0" i="1" u="none" strike="noStrike" baseline="0">
              <a:solidFill>
                <a:schemeClr val="dk1"/>
              </a:solidFill>
              <a:latin typeface="+mn-lt"/>
              <a:ea typeface="+mn-ea"/>
              <a:cs typeface="+mn-cs"/>
            </a:rPr>
            <a:t>Desinfektionsmittel zur Verwendung in medizinischen Einrichtungen, Schulen,</a:t>
          </a:r>
        </a:p>
        <a:p>
          <a:r>
            <a:rPr lang="de-CH" sz="1100" b="0" i="1" u="none" strike="noStrike" baseline="0">
              <a:solidFill>
                <a:schemeClr val="dk1"/>
              </a:solidFill>
              <a:latin typeface="+mn-lt"/>
              <a:ea typeface="+mn-ea"/>
              <a:cs typeface="+mn-cs"/>
            </a:rPr>
            <a:t>Schulen, Altenheimen und anderen gewerblichen Betrieben, sowie Produkte zur</a:t>
          </a:r>
        </a:p>
        <a:p>
          <a:r>
            <a:rPr lang="de-CH" sz="1100" b="0" i="1" u="none" strike="noStrike" baseline="0">
              <a:solidFill>
                <a:schemeClr val="dk1"/>
              </a:solidFill>
              <a:latin typeface="+mn-lt"/>
              <a:ea typeface="+mn-ea"/>
              <a:cs typeface="+mn-cs"/>
            </a:rPr>
            <a:t>Desinfektion von Anlagen, Behältern, Geräten, Besteck und Geschirr, Flächen</a:t>
          </a:r>
        </a:p>
        <a:p>
          <a:r>
            <a:rPr lang="de-CH" sz="1100" b="0" i="1" u="none" strike="noStrike" baseline="0">
              <a:solidFill>
                <a:schemeClr val="dk1"/>
              </a:solidFill>
              <a:latin typeface="+mn-lt"/>
              <a:ea typeface="+mn-ea"/>
              <a:cs typeface="+mn-cs"/>
            </a:rPr>
            <a:t>und Leitungen, die bei der Herstellung, Beförderung, Lagerung oder dem Verbrauch von</a:t>
          </a:r>
        </a:p>
        <a:p>
          <a:r>
            <a:rPr lang="de-CH" sz="1100" b="0" i="1" u="none" strike="noStrike" baseline="0">
              <a:solidFill>
                <a:schemeClr val="dk1"/>
              </a:solidFill>
              <a:latin typeface="+mn-lt"/>
              <a:ea typeface="+mn-ea"/>
              <a:cs typeface="+mn-cs"/>
            </a:rPr>
            <a:t>Lebensmitteln, tierischen Lebensmitteln oder Getränken (einschliesslich Trinkwasser), die für</a:t>
          </a:r>
        </a:p>
        <a:p>
          <a:r>
            <a:rPr lang="de-CH" sz="1100" b="0" i="1" u="none" strike="noStrike" baseline="0">
              <a:solidFill>
                <a:schemeClr val="dk1"/>
              </a:solidFill>
              <a:latin typeface="+mn-lt"/>
              <a:ea typeface="+mn-ea"/>
              <a:cs typeface="+mn-cs"/>
            </a:rPr>
            <a:t>für Menschen oder Tiere</a:t>
          </a:r>
          <a:r>
            <a:rPr lang="de-CH" sz="1100" b="0" i="0" u="none" strike="noStrike" baseline="0">
              <a:solidFill>
                <a:schemeClr val="dk1"/>
              </a:solidFill>
              <a:latin typeface="+mn-lt"/>
              <a:ea typeface="+mn-ea"/>
              <a:cs typeface="+mn-cs"/>
            </a:rPr>
            <a:t>, in Form von </a:t>
          </a:r>
          <a:r>
            <a:rPr lang="de-CH" sz="1100" b="1" i="0" u="none" strike="noStrike" baseline="0">
              <a:solidFill>
                <a:schemeClr val="dk1"/>
              </a:solidFill>
              <a:latin typeface="+mn-lt"/>
              <a:ea typeface="+mn-ea"/>
              <a:cs typeface="+mn-cs"/>
            </a:rPr>
            <a:t>gebrauchsfertigen Flüssigkeiten</a:t>
          </a:r>
          <a:r>
            <a:rPr lang="de-CH" sz="1100" b="0" i="0" u="none" strike="noStrike" baseline="0">
              <a:solidFill>
                <a:schemeClr val="dk1"/>
              </a:solidFill>
              <a:latin typeface="+mn-lt"/>
              <a:ea typeface="+mn-ea"/>
              <a:cs typeface="+mn-cs"/>
            </a:rPr>
            <a:t>, die für</a:t>
          </a:r>
        </a:p>
        <a:p>
          <a:r>
            <a:rPr lang="de-CH" sz="1100" b="0" i="0" u="none" strike="noStrike" baseline="0">
              <a:solidFill>
                <a:schemeClr val="dk1"/>
              </a:solidFill>
              <a:latin typeface="+mn-lt"/>
              <a:ea typeface="+mn-ea"/>
              <a:cs typeface="+mn-cs"/>
            </a:rPr>
            <a:t>gewerblichen Gebrauch.</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3. Die Subfamilie 3 umfasst ein </a:t>
          </a:r>
          <a:r>
            <a:rPr lang="de-CH" sz="1100" b="0" i="1" u="none" strike="noStrike" baseline="0">
              <a:solidFill>
                <a:schemeClr val="dk1"/>
              </a:solidFill>
              <a:latin typeface="+mn-lt"/>
              <a:ea typeface="+mn-ea"/>
              <a:cs typeface="+mn-cs"/>
            </a:rPr>
            <a:t>Desinfektionsmittel zur Verwendung in medizinischen Einrichtungen,</a:t>
          </a:r>
        </a:p>
        <a:p>
          <a:r>
            <a:rPr lang="de-CH" sz="1100" b="0" i="1" u="none" strike="noStrike" baseline="0">
              <a:solidFill>
                <a:schemeClr val="dk1"/>
              </a:solidFill>
              <a:latin typeface="+mn-lt"/>
              <a:ea typeface="+mn-ea"/>
              <a:cs typeface="+mn-cs"/>
            </a:rPr>
            <a:t>Schulen, Altenheimen und anderen industriellen Tätigkeiten. Dieses Produkt ist auch</a:t>
          </a:r>
        </a:p>
        <a:p>
          <a:r>
            <a:rPr lang="de-CH" sz="1100" b="0" i="1" u="none" strike="noStrike" baseline="0">
              <a:solidFill>
                <a:schemeClr val="dk1"/>
              </a:solidFill>
              <a:latin typeface="+mn-lt"/>
              <a:ea typeface="+mn-ea"/>
              <a:cs typeface="+mn-cs"/>
            </a:rPr>
            <a:t>ein Desinfektionsmittel für Anlagen, Behälter, Geräte, Besteck und Geschirr,</a:t>
          </a:r>
        </a:p>
        <a:p>
          <a:r>
            <a:rPr lang="de-CH" sz="1100" b="0" i="1" u="none" strike="noStrike" baseline="0">
              <a:solidFill>
                <a:schemeClr val="dk1"/>
              </a:solidFill>
              <a:latin typeface="+mn-lt"/>
              <a:ea typeface="+mn-ea"/>
              <a:cs typeface="+mn-cs"/>
            </a:rPr>
            <a:t>Oberflächen und Leitungen, die bei der Herstellung, Beförderung, Lagerung oder dem</a:t>
          </a:r>
        </a:p>
        <a:p>
          <a:r>
            <a:rPr lang="de-CH" sz="1100" b="0" i="1" u="none" strike="noStrike" baseline="0">
              <a:solidFill>
                <a:schemeClr val="dk1"/>
              </a:solidFill>
              <a:latin typeface="+mn-lt"/>
              <a:ea typeface="+mn-ea"/>
              <a:cs typeface="+mn-cs"/>
            </a:rPr>
            <a:t>von Lebensmitteln, tierischen Lebensmitteln oder Getränken (einschliesslich Trinkwasser)</a:t>
          </a:r>
        </a:p>
        <a:p>
          <a:r>
            <a:rPr lang="de-CH" sz="1100" b="0" i="1" u="none" strike="noStrike" baseline="0">
              <a:solidFill>
                <a:schemeClr val="dk1"/>
              </a:solidFill>
              <a:latin typeface="+mn-lt"/>
              <a:ea typeface="+mn-ea"/>
              <a:cs typeface="+mn-cs"/>
            </a:rPr>
            <a:t>Wasser), die für Menschen oder Tiere bestimmt sind</a:t>
          </a:r>
          <a:r>
            <a:rPr lang="de-CH" sz="1100" b="0" i="0" u="none" strike="noStrike" baseline="0">
              <a:solidFill>
                <a:schemeClr val="dk1"/>
              </a:solidFill>
              <a:latin typeface="+mn-lt"/>
              <a:ea typeface="+mn-ea"/>
              <a:cs typeface="+mn-cs"/>
            </a:rPr>
            <a:t>, in Form von </a:t>
          </a:r>
          <a:r>
            <a:rPr lang="de-CH" sz="1100" b="1" i="0" u="none" strike="noStrike" baseline="0">
              <a:solidFill>
                <a:schemeClr val="dk1"/>
              </a:solidFill>
              <a:latin typeface="+mn-lt"/>
              <a:ea typeface="+mn-ea"/>
              <a:cs typeface="+mn-cs"/>
            </a:rPr>
            <a:t>Tüchern</a:t>
          </a:r>
          <a:r>
            <a:rPr lang="de-CH" sz="1100" b="0" i="0" u="none" strike="noStrike" baseline="0">
              <a:solidFill>
                <a:schemeClr val="dk1"/>
              </a:solidFill>
              <a:latin typeface="+mn-lt"/>
              <a:ea typeface="+mn-ea"/>
              <a:cs typeface="+mn-cs"/>
            </a:rPr>
            <a:t>, für</a:t>
          </a:r>
        </a:p>
        <a:p>
          <a:r>
            <a:rPr lang="de-CH" sz="1100" b="0" i="0" u="none" strike="noStrike" baseline="0">
              <a:solidFill>
                <a:schemeClr val="dk1"/>
              </a:solidFill>
              <a:latin typeface="+mn-lt"/>
              <a:ea typeface="+mn-ea"/>
              <a:cs typeface="+mn-cs"/>
            </a:rPr>
            <a:t>Private und gewerbliche Anwender.</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4. Die Subfamilie 4 umfasst ein </a:t>
          </a:r>
          <a:r>
            <a:rPr lang="de-CH" sz="1100" b="0" i="1" u="none" strike="noStrike" baseline="0">
              <a:solidFill>
                <a:schemeClr val="dk1"/>
              </a:solidFill>
              <a:latin typeface="+mn-lt"/>
              <a:ea typeface="+mn-ea"/>
              <a:cs typeface="+mn-cs"/>
            </a:rPr>
            <a:t>Konservierungsmittel</a:t>
          </a:r>
          <a:r>
            <a:rPr lang="de-CH" sz="1100" b="0" i="0" u="none" strike="noStrike" baseline="0">
              <a:solidFill>
                <a:schemeClr val="dk1"/>
              </a:solidFill>
              <a:latin typeface="+mn-lt"/>
              <a:ea typeface="+mn-ea"/>
              <a:cs typeface="+mn-cs"/>
            </a:rPr>
            <a:t> für Produkte während der Lagerung, in</a:t>
          </a:r>
        </a:p>
        <a:p>
          <a:r>
            <a:rPr lang="de-CH" sz="1100" b="0" i="0" u="none" strike="noStrike" baseline="0">
              <a:solidFill>
                <a:schemeClr val="dk1"/>
              </a:solidFill>
              <a:latin typeface="+mn-lt"/>
              <a:ea typeface="+mn-ea"/>
              <a:cs typeface="+mn-cs"/>
            </a:rPr>
            <a:t>Form von </a:t>
          </a:r>
          <a:r>
            <a:rPr lang="de-CH" sz="1100" b="1" i="0" u="none" strike="noStrike" baseline="0">
              <a:solidFill>
                <a:schemeClr val="dk1"/>
              </a:solidFill>
              <a:latin typeface="+mn-lt"/>
              <a:ea typeface="+mn-ea"/>
              <a:cs typeface="+mn-cs"/>
            </a:rPr>
            <a:t>Granulat</a:t>
          </a:r>
          <a:r>
            <a:rPr lang="de-CH" sz="1100" b="0" i="0" u="none" strike="noStrike" baseline="0">
              <a:solidFill>
                <a:schemeClr val="dk1"/>
              </a:solidFill>
              <a:latin typeface="+mn-lt"/>
              <a:ea typeface="+mn-ea"/>
              <a:cs typeface="+mn-cs"/>
            </a:rPr>
            <a:t>, bestimmt für den gewerblichen Gebrauch.</a:t>
          </a:r>
        </a:p>
        <a:p>
          <a:endParaRPr lang="de-CH" sz="1100" b="0" i="0" u="none" strike="noStrike" baseline="0">
            <a:solidFill>
              <a:schemeClr val="dk1"/>
            </a:solidFill>
            <a:latin typeface="+mn-lt"/>
            <a:ea typeface="+mn-ea"/>
            <a:cs typeface="+mn-cs"/>
          </a:endParaRPr>
        </a:p>
        <a:p>
          <a:r>
            <a:rPr lang="de-CH" sz="1100" b="0" i="0" u="none" strike="noStrike" baseline="0">
              <a:solidFill>
                <a:schemeClr val="dk1"/>
              </a:solidFill>
              <a:latin typeface="+mn-lt"/>
              <a:ea typeface="+mn-ea"/>
              <a:cs typeface="+mn-cs"/>
            </a:rPr>
            <a:t>5. Die Subfamilie 5 umfasst ein </a:t>
          </a:r>
          <a:r>
            <a:rPr lang="de-CH" sz="1100" b="0" i="1" u="none" strike="noStrike" baseline="0">
              <a:solidFill>
                <a:schemeClr val="dk1"/>
              </a:solidFill>
              <a:latin typeface="+mn-lt"/>
              <a:ea typeface="+mn-ea"/>
              <a:cs typeface="+mn-cs"/>
            </a:rPr>
            <a:t>Konservierungsmittel für Erzeugnisse während der Lagerung. Dieses</a:t>
          </a:r>
        </a:p>
        <a:p>
          <a:r>
            <a:rPr lang="de-CH" sz="1100" b="0" i="1" u="none" strike="noStrike" baseline="0">
              <a:solidFill>
                <a:schemeClr val="dk1"/>
              </a:solidFill>
              <a:latin typeface="+mn-lt"/>
              <a:ea typeface="+mn-ea"/>
              <a:cs typeface="+mn-cs"/>
            </a:rPr>
            <a:t>Produkt ist auch ein Konservierungsmittel für Arbeits- oder Schneidflüssigkeiten, in Form einer gebrauchsfertigen</a:t>
          </a:r>
        </a:p>
        <a:p>
          <a:r>
            <a:rPr lang="de-CH" sz="1100" b="0" i="0" u="none" strike="noStrike" baseline="0">
              <a:solidFill>
                <a:schemeClr val="dk1"/>
              </a:solidFill>
              <a:latin typeface="+mn-lt"/>
              <a:ea typeface="+mn-ea"/>
              <a:cs typeface="+mn-cs"/>
            </a:rPr>
            <a:t>in Form </a:t>
          </a:r>
          <a:r>
            <a:rPr lang="de-CH" sz="1100" b="1" i="0" u="none" strike="noStrike" baseline="0">
              <a:solidFill>
                <a:schemeClr val="dk1"/>
              </a:solidFill>
              <a:latin typeface="+mn-lt"/>
              <a:ea typeface="+mn-ea"/>
              <a:cs typeface="+mn-cs"/>
            </a:rPr>
            <a:t>einer gebrauchsfertigen Flüssigkeit</a:t>
          </a:r>
          <a:r>
            <a:rPr lang="de-CH" sz="1100" b="0" i="0" u="none" strike="noStrike" baseline="0">
              <a:solidFill>
                <a:schemeClr val="dk1"/>
              </a:solidFill>
              <a:latin typeface="+mn-lt"/>
              <a:ea typeface="+mn-ea"/>
              <a:cs typeface="+mn-cs"/>
            </a:rPr>
            <a:t>, die für den gewerblichen Gebrauch bestimmt ist.</a:t>
          </a:r>
          <a:endParaRPr lang="de-CH"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15</xdr:row>
      <xdr:rowOff>0</xdr:rowOff>
    </xdr:from>
    <xdr:to>
      <xdr:col>4</xdr:col>
      <xdr:colOff>448089</xdr:colOff>
      <xdr:row>15</xdr:row>
      <xdr:rowOff>50938</xdr:rowOff>
    </xdr:to>
    <xdr:sp macro="" textlink="">
      <xdr:nvSpPr>
        <xdr:cNvPr id="2" name="AutoShape 25">
          <a:extLst>
            <a:ext uri="{FF2B5EF4-FFF2-40B4-BE49-F238E27FC236}">
              <a16:creationId xmlns:a16="http://schemas.microsoft.com/office/drawing/2014/main" id="{00000000-0008-0000-0600-000002000000}"/>
            </a:ext>
          </a:extLst>
        </xdr:cNvPr>
        <xdr:cNvSpPr>
          <a:spLocks noChangeAspect="1" noChangeArrowheads="1" noTextEdit="1"/>
        </xdr:cNvSpPr>
      </xdr:nvSpPr>
      <xdr:spPr bwMode="auto">
        <a:xfrm>
          <a:off x="11077575" y="330517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15</xdr:row>
      <xdr:rowOff>0</xdr:rowOff>
    </xdr:from>
    <xdr:to>
      <xdr:col>4</xdr:col>
      <xdr:colOff>448089</xdr:colOff>
      <xdr:row>15</xdr:row>
      <xdr:rowOff>50938</xdr:rowOff>
    </xdr:to>
    <xdr:sp macro="" textlink="">
      <xdr:nvSpPr>
        <xdr:cNvPr id="3" name="AutoShape 25">
          <a:extLst>
            <a:ext uri="{FF2B5EF4-FFF2-40B4-BE49-F238E27FC236}">
              <a16:creationId xmlns:a16="http://schemas.microsoft.com/office/drawing/2014/main" id="{508A73E1-0345-4865-9529-E98D43C18C00}"/>
            </a:ext>
          </a:extLst>
        </xdr:cNvPr>
        <xdr:cNvSpPr>
          <a:spLocks noChangeAspect="1" noChangeArrowheads="1" noTextEdit="1"/>
        </xdr:cNvSpPr>
      </xdr:nvSpPr>
      <xdr:spPr bwMode="auto">
        <a:xfrm>
          <a:off x="10315575" y="561022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15</xdr:row>
      <xdr:rowOff>0</xdr:rowOff>
    </xdr:from>
    <xdr:to>
      <xdr:col>5</xdr:col>
      <xdr:colOff>448089</xdr:colOff>
      <xdr:row>15</xdr:row>
      <xdr:rowOff>50938</xdr:rowOff>
    </xdr:to>
    <xdr:sp macro="" textlink="">
      <xdr:nvSpPr>
        <xdr:cNvPr id="4" name="AutoShape 25">
          <a:extLst>
            <a:ext uri="{FF2B5EF4-FFF2-40B4-BE49-F238E27FC236}">
              <a16:creationId xmlns:a16="http://schemas.microsoft.com/office/drawing/2014/main" id="{A4C3A36D-9CA4-42AD-9DC6-64A2D24B97B9}"/>
            </a:ext>
          </a:extLst>
        </xdr:cNvPr>
        <xdr:cNvSpPr>
          <a:spLocks noChangeAspect="1" noChangeArrowheads="1" noTextEdit="1"/>
        </xdr:cNvSpPr>
      </xdr:nvSpPr>
      <xdr:spPr bwMode="auto">
        <a:xfrm>
          <a:off x="12715875" y="561022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17318</xdr:colOff>
      <xdr:row>6</xdr:row>
      <xdr:rowOff>103909</xdr:rowOff>
    </xdr:from>
    <xdr:to>
      <xdr:col>14</xdr:col>
      <xdr:colOff>588818</xdr:colOff>
      <xdr:row>78</xdr:row>
      <xdr:rowOff>147204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7318" y="1264227"/>
          <a:ext cx="9057409" cy="1188893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4</xdr:row>
      <xdr:rowOff>47625</xdr:rowOff>
    </xdr:from>
    <xdr:to>
      <xdr:col>13</xdr:col>
      <xdr:colOff>390525</xdr:colOff>
      <xdr:row>9</xdr:row>
      <xdr:rowOff>95250</xdr:rowOff>
    </xdr:to>
    <xdr:sp macro="" textlink="">
      <xdr:nvSpPr>
        <xdr:cNvPr id="2" name="Textfeld 1">
          <a:extLst>
            <a:ext uri="{FF2B5EF4-FFF2-40B4-BE49-F238E27FC236}">
              <a16:creationId xmlns:a16="http://schemas.microsoft.com/office/drawing/2014/main" id="{A5668EE4-8EB4-4280-8DF5-4EE86A11893E}"/>
            </a:ext>
          </a:extLst>
        </xdr:cNvPr>
        <xdr:cNvSpPr txBox="1"/>
      </xdr:nvSpPr>
      <xdr:spPr>
        <a:xfrm>
          <a:off x="6581775" y="1533525"/>
          <a:ext cx="5791200" cy="8572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600" b="1"/>
            <a:t>Bitte geben Sie einen Namen für die Familie an und listen Sie in den Spalten A bis D alle Bestandteile und deren Funktion auf, die in der Biozid-Produktfamilie vorkommen können.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257736</xdr:colOff>
      <xdr:row>1</xdr:row>
      <xdr:rowOff>78441</xdr:rowOff>
    </xdr:from>
    <xdr:to>
      <xdr:col>3</xdr:col>
      <xdr:colOff>804583</xdr:colOff>
      <xdr:row>4</xdr:row>
      <xdr:rowOff>605118</xdr:rowOff>
    </xdr:to>
    <xdr:sp macro="" textlink="">
      <xdr:nvSpPr>
        <xdr:cNvPr id="2" name="Textfeld 1">
          <a:extLst>
            <a:ext uri="{FF2B5EF4-FFF2-40B4-BE49-F238E27FC236}">
              <a16:creationId xmlns:a16="http://schemas.microsoft.com/office/drawing/2014/main" id="{0538F49C-2CA4-4228-8E1D-7281B30CE431}"/>
            </a:ext>
          </a:extLst>
        </xdr:cNvPr>
        <xdr:cNvSpPr txBox="1"/>
      </xdr:nvSpPr>
      <xdr:spPr>
        <a:xfrm>
          <a:off x="257736" y="235323"/>
          <a:ext cx="5791200" cy="140073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Bei potenziellen Produkten, die zu einem späteren Zeitpunkt auf den Markt gebracht werden sollen (per Mitteilung), sollten Sie die Mindest- und Höchstkonzentration der Stoffe entsprechend erweitern. Legen Sie ein "Dummy-Produkt" an und lassen Sie die Felder [CPID] und [NAME] leer.</a:t>
          </a:r>
        </a:p>
        <a:p>
          <a:r>
            <a:rPr lang="de-CH" sz="1200" b="1"/>
            <a:t>Bitte bedenken Sie, dass bei Desinfektionsmitteln oder Holzschutzmitteln die Wirksamkeit bereits zu diesem Zeitpunkt für den gesamten Konzentrationsbereich nachgewiesen werden muss.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347382</xdr:colOff>
      <xdr:row>1</xdr:row>
      <xdr:rowOff>33618</xdr:rowOff>
    </xdr:from>
    <xdr:to>
      <xdr:col>3</xdr:col>
      <xdr:colOff>894229</xdr:colOff>
      <xdr:row>4</xdr:row>
      <xdr:rowOff>627530</xdr:rowOff>
    </xdr:to>
    <xdr:sp macro="" textlink="">
      <xdr:nvSpPr>
        <xdr:cNvPr id="3" name="Textfeld 2">
          <a:extLst>
            <a:ext uri="{FF2B5EF4-FFF2-40B4-BE49-F238E27FC236}">
              <a16:creationId xmlns:a16="http://schemas.microsoft.com/office/drawing/2014/main" id="{34D8F9CD-EDFA-402A-A45E-332717498F00}"/>
            </a:ext>
          </a:extLst>
        </xdr:cNvPr>
        <xdr:cNvSpPr txBox="1"/>
      </xdr:nvSpPr>
      <xdr:spPr>
        <a:xfrm>
          <a:off x="347382" y="190500"/>
          <a:ext cx="5791200" cy="146797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Bei potenziellen Produkten, die zu einem späteren Zeitpunkt auf den Markt gebracht werden sollen (per Mitteilung), sollten Sie die Mindest- und Höchstkonzentration der Stoffe entsprechend erweitern. Legen Sie ein "Dummy-Produkt" an und lassen Sie die Felder [CPID] und [NAME] leer.</a:t>
          </a:r>
        </a:p>
        <a:p>
          <a:r>
            <a:rPr lang="de-CH" sz="1200" b="1"/>
            <a:t>Bitte bedenken Sie, dass bei Desinfektionsmitteln oder Holzschutzmitteln die Wirksamkeit bereits zu diesem Zeitpunkt für den gesamten Konzentrationsbereich nachgewiesen werden muss.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403412</xdr:colOff>
      <xdr:row>1</xdr:row>
      <xdr:rowOff>78442</xdr:rowOff>
    </xdr:from>
    <xdr:to>
      <xdr:col>3</xdr:col>
      <xdr:colOff>950259</xdr:colOff>
      <xdr:row>4</xdr:row>
      <xdr:rowOff>593912</xdr:rowOff>
    </xdr:to>
    <xdr:sp macro="" textlink="">
      <xdr:nvSpPr>
        <xdr:cNvPr id="3" name="Textfeld 2">
          <a:extLst>
            <a:ext uri="{FF2B5EF4-FFF2-40B4-BE49-F238E27FC236}">
              <a16:creationId xmlns:a16="http://schemas.microsoft.com/office/drawing/2014/main" id="{7F3F1B27-D171-40A7-8FD1-6E2632E6D7B7}"/>
            </a:ext>
          </a:extLst>
        </xdr:cNvPr>
        <xdr:cNvSpPr txBox="1"/>
      </xdr:nvSpPr>
      <xdr:spPr>
        <a:xfrm>
          <a:off x="403412" y="235324"/>
          <a:ext cx="5791200" cy="138952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Bei potenziellen Produkten, die zu einem späteren Zeitpunkt auf den Markt gebracht werden sollen (per Mitteilung), sollten Sie die Mindest- und Höchstkonzentration der Stoffe entsprechend erweitern. Legen Sie ein "Dummy-Produkt" an und lassen Sie die Felder [CPID] und [NAME] leer.</a:t>
          </a:r>
        </a:p>
        <a:p>
          <a:r>
            <a:rPr lang="de-CH" sz="1200" b="1"/>
            <a:t>Bitte bedenken Sie, dass bei Desinfektionsmitteln oder Holzschutzmitteln die Wirksamkeit bereits zu diesem Zeitpunkt für den gesamten Konzentrationsbereich nachgewiesen werden muss.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246530</xdr:colOff>
      <xdr:row>1</xdr:row>
      <xdr:rowOff>112059</xdr:rowOff>
    </xdr:from>
    <xdr:to>
      <xdr:col>3</xdr:col>
      <xdr:colOff>793377</xdr:colOff>
      <xdr:row>4</xdr:row>
      <xdr:rowOff>672353</xdr:rowOff>
    </xdr:to>
    <xdr:sp macro="" textlink="">
      <xdr:nvSpPr>
        <xdr:cNvPr id="3" name="Textfeld 2">
          <a:extLst>
            <a:ext uri="{FF2B5EF4-FFF2-40B4-BE49-F238E27FC236}">
              <a16:creationId xmlns:a16="http://schemas.microsoft.com/office/drawing/2014/main" id="{BE89A30F-D6B2-42B5-90E6-4710DC92314C}"/>
            </a:ext>
          </a:extLst>
        </xdr:cNvPr>
        <xdr:cNvSpPr txBox="1"/>
      </xdr:nvSpPr>
      <xdr:spPr>
        <a:xfrm>
          <a:off x="246530" y="268941"/>
          <a:ext cx="5791200" cy="143435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Bei potenziellen Produkten, die zu einem späteren Zeitpunkt auf den Markt gebracht werden sollen (per Mitteilung), sollten Sie die Mindest- und Höchstkonzentration der Stoffe entsprechend erweitern. Legen Sie ein "Dummy-Produkt" an und lassen Sie die Felder [CPID] und [NAME] leer.</a:t>
          </a:r>
        </a:p>
        <a:p>
          <a:r>
            <a:rPr lang="de-CH" sz="1200" b="1"/>
            <a:t>Bitte bedenken Sie, dass bei Desinfektionsmitteln oder Holzschutzmitteln die Wirksamkeit bereits zu diesem Zeitpunkt für den gesamten Konzentrationsbereich nachgewiesen werden muss.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268941</xdr:colOff>
      <xdr:row>1</xdr:row>
      <xdr:rowOff>112059</xdr:rowOff>
    </xdr:from>
    <xdr:to>
      <xdr:col>3</xdr:col>
      <xdr:colOff>815788</xdr:colOff>
      <xdr:row>4</xdr:row>
      <xdr:rowOff>672353</xdr:rowOff>
    </xdr:to>
    <xdr:sp macro="" textlink="">
      <xdr:nvSpPr>
        <xdr:cNvPr id="3" name="Textfeld 2">
          <a:extLst>
            <a:ext uri="{FF2B5EF4-FFF2-40B4-BE49-F238E27FC236}">
              <a16:creationId xmlns:a16="http://schemas.microsoft.com/office/drawing/2014/main" id="{3306CA64-5611-4908-A0B9-BEDBDDA982D2}"/>
            </a:ext>
          </a:extLst>
        </xdr:cNvPr>
        <xdr:cNvSpPr txBox="1"/>
      </xdr:nvSpPr>
      <xdr:spPr>
        <a:xfrm>
          <a:off x="268941" y="268941"/>
          <a:ext cx="5791200" cy="143435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Bei potenziellen Produkten, die zu einem späteren Zeitpunkt auf den Markt gebracht werden sollen (per Mitteilung), sollten Sie die Mindest- und Höchstkonzentration der Stoffe entsprechend erweitern. Legen Sie ein "Dummy-Produkt" an und lassen Sie die Felder [CPID] und [NAME] leer.</a:t>
          </a:r>
        </a:p>
        <a:p>
          <a:r>
            <a:rPr lang="de-CH" sz="1200" b="1"/>
            <a:t>Bitte bedenken Sie, dass bei Desinfektionsmitteln oder Holzschutzmitteln die Wirksamkeit bereits zu diesem Zeitpunkt für den gesamten Konzentrationsbereich nachgewiesen werden muss.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15</xdr:row>
      <xdr:rowOff>0</xdr:rowOff>
    </xdr:from>
    <xdr:to>
      <xdr:col>4</xdr:col>
      <xdr:colOff>448089</xdr:colOff>
      <xdr:row>15</xdr:row>
      <xdr:rowOff>50938</xdr:rowOff>
    </xdr:to>
    <xdr:sp macro="" textlink="">
      <xdr:nvSpPr>
        <xdr:cNvPr id="3" name="AutoShape 25">
          <a:extLst>
            <a:ext uri="{FF2B5EF4-FFF2-40B4-BE49-F238E27FC236}">
              <a16:creationId xmlns:a16="http://schemas.microsoft.com/office/drawing/2014/main" id="{00000000-0008-0000-0200-000003000000}"/>
            </a:ext>
          </a:extLst>
        </xdr:cNvPr>
        <xdr:cNvSpPr>
          <a:spLocks noChangeAspect="1" noChangeArrowheads="1" noTextEdit="1"/>
        </xdr:cNvSpPr>
      </xdr:nvSpPr>
      <xdr:spPr bwMode="auto">
        <a:xfrm>
          <a:off x="11951390" y="7962900"/>
          <a:ext cx="488674"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15</xdr:row>
      <xdr:rowOff>0</xdr:rowOff>
    </xdr:from>
    <xdr:to>
      <xdr:col>5</xdr:col>
      <xdr:colOff>448089</xdr:colOff>
      <xdr:row>15</xdr:row>
      <xdr:rowOff>50938</xdr:rowOff>
    </xdr:to>
    <xdr:sp macro="" textlink="">
      <xdr:nvSpPr>
        <xdr:cNvPr id="4" name="AutoShape 25">
          <a:extLst>
            <a:ext uri="{FF2B5EF4-FFF2-40B4-BE49-F238E27FC236}">
              <a16:creationId xmlns:a16="http://schemas.microsoft.com/office/drawing/2014/main" id="{3C4BC35C-FE0B-4F6D-8B4F-8A9A170240AF}"/>
            </a:ext>
          </a:extLst>
        </xdr:cNvPr>
        <xdr:cNvSpPr>
          <a:spLocks noChangeAspect="1" noChangeArrowheads="1" noTextEdit="1"/>
        </xdr:cNvSpPr>
      </xdr:nvSpPr>
      <xdr:spPr bwMode="auto">
        <a:xfrm>
          <a:off x="10315575" y="5610225"/>
          <a:ext cx="448089" cy="5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3BF55-12AB-4F28-AF1F-7AC67A47B1FB}">
  <dimension ref="A1"/>
  <sheetViews>
    <sheetView tabSelected="1" workbookViewId="0">
      <selection activeCell="Q15" sqref="Q15"/>
    </sheetView>
  </sheetViews>
  <sheetFormatPr baseColWidth="10" defaultRowHeight="12.75" x14ac:dyDescent="0.2"/>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F22"/>
  <sheetViews>
    <sheetView workbookViewId="0">
      <pane ySplit="3" topLeftCell="A4" activePane="bottomLeft" state="frozen"/>
      <selection pane="bottomLeft" activeCell="C1" sqref="C1:F1"/>
    </sheetView>
  </sheetViews>
  <sheetFormatPr baseColWidth="10" defaultRowHeight="12.75" x14ac:dyDescent="0.2"/>
  <cols>
    <col min="1" max="1" width="46.7109375" bestFit="1" customWidth="1"/>
    <col min="2" max="6" width="36" customWidth="1"/>
  </cols>
  <sheetData>
    <row r="1" spans="1:6" ht="35.25" customHeight="1" x14ac:dyDescent="0.2">
      <c r="B1" s="33" t="s">
        <v>92</v>
      </c>
      <c r="C1" s="117">
        <f>'#2 1st Level'!B2</f>
        <v>0</v>
      </c>
      <c r="D1" s="118"/>
      <c r="E1" s="118"/>
      <c r="F1" s="118"/>
    </row>
    <row r="3" spans="1:6" ht="15.75" x14ac:dyDescent="0.2">
      <c r="B3" s="27" t="s">
        <v>45</v>
      </c>
      <c r="C3" s="27" t="s">
        <v>46</v>
      </c>
      <c r="D3" s="27" t="s">
        <v>47</v>
      </c>
      <c r="E3" s="27" t="s">
        <v>48</v>
      </c>
      <c r="F3" s="27" t="s">
        <v>49</v>
      </c>
    </row>
    <row r="5" spans="1:6" ht="25.5" x14ac:dyDescent="0.2">
      <c r="A5" s="16" t="s">
        <v>127</v>
      </c>
      <c r="B5" s="21"/>
      <c r="C5" s="21"/>
      <c r="D5" s="21"/>
      <c r="E5" s="21"/>
      <c r="F5" s="21"/>
    </row>
    <row r="6" spans="1:6" ht="44.25" customHeight="1" x14ac:dyDescent="0.2">
      <c r="A6" s="16" t="s">
        <v>122</v>
      </c>
      <c r="B6" s="32"/>
      <c r="C6" s="32"/>
      <c r="D6" s="32"/>
      <c r="E6" s="32"/>
      <c r="F6" s="32"/>
    </row>
    <row r="7" spans="1:6" ht="51" x14ac:dyDescent="0.2">
      <c r="A7" s="16" t="s">
        <v>123</v>
      </c>
      <c r="B7" s="32"/>
      <c r="C7" s="32"/>
      <c r="D7" s="32"/>
      <c r="E7" s="32"/>
      <c r="F7" s="32"/>
    </row>
    <row r="9" spans="1:6" ht="25.5" x14ac:dyDescent="0.2">
      <c r="A9" s="16" t="s">
        <v>81</v>
      </c>
      <c r="B9" s="25"/>
      <c r="C9" s="25"/>
      <c r="D9" s="25"/>
      <c r="E9" s="25"/>
      <c r="F9" s="25"/>
    </row>
    <row r="10" spans="1:6" ht="52.5" customHeight="1" x14ac:dyDescent="0.2">
      <c r="A10" s="17" t="s">
        <v>82</v>
      </c>
      <c r="B10" s="21"/>
      <c r="C10" s="21"/>
      <c r="D10" s="21"/>
      <c r="E10" s="21"/>
      <c r="F10" s="21"/>
    </row>
    <row r="11" spans="1:6" ht="30.75" customHeight="1" x14ac:dyDescent="0.2">
      <c r="A11" s="16" t="s">
        <v>124</v>
      </c>
      <c r="B11" s="21"/>
      <c r="C11" s="21"/>
      <c r="D11" s="21"/>
      <c r="E11" s="21"/>
      <c r="F11" s="21"/>
    </row>
    <row r="12" spans="1:6" ht="30.75" customHeight="1" x14ac:dyDescent="0.2">
      <c r="A12" s="17" t="s">
        <v>83</v>
      </c>
      <c r="B12" s="21"/>
      <c r="C12" s="21"/>
      <c r="D12" s="21"/>
      <c r="E12" s="21"/>
      <c r="F12" s="21"/>
    </row>
    <row r="13" spans="1:6" ht="30.75" customHeight="1" x14ac:dyDescent="0.2">
      <c r="A13" s="17" t="s">
        <v>84</v>
      </c>
      <c r="B13" s="21"/>
      <c r="C13" s="21"/>
      <c r="D13" s="21"/>
      <c r="E13" s="21"/>
      <c r="F13" s="21"/>
    </row>
    <row r="14" spans="1:6" ht="30.75" customHeight="1" x14ac:dyDescent="0.2">
      <c r="A14" s="16" t="s">
        <v>85</v>
      </c>
      <c r="B14" s="21"/>
      <c r="C14" s="21"/>
      <c r="D14" s="21"/>
      <c r="E14" s="21"/>
      <c r="F14" s="21"/>
    </row>
    <row r="15" spans="1:6" ht="30.75" customHeight="1" x14ac:dyDescent="0.2">
      <c r="A15" s="17" t="s">
        <v>128</v>
      </c>
      <c r="B15" s="21"/>
      <c r="C15" s="21"/>
      <c r="D15" s="21"/>
      <c r="E15" s="21"/>
      <c r="F15" s="21"/>
    </row>
    <row r="16" spans="1:6" ht="30.75" customHeight="1" x14ac:dyDescent="0.2">
      <c r="A16" s="17" t="s">
        <v>86</v>
      </c>
      <c r="B16" s="23"/>
      <c r="C16" s="23"/>
      <c r="D16" s="23"/>
      <c r="E16" s="23"/>
      <c r="F16" s="23"/>
    </row>
    <row r="17" spans="1:6" ht="30.75" customHeight="1" x14ac:dyDescent="0.2">
      <c r="A17" s="17" t="s">
        <v>87</v>
      </c>
      <c r="B17" s="22"/>
      <c r="C17" s="22"/>
      <c r="D17" s="22"/>
      <c r="E17" s="22"/>
      <c r="F17" s="22"/>
    </row>
    <row r="18" spans="1:6" ht="30.75" customHeight="1" x14ac:dyDescent="0.2">
      <c r="A18" s="17" t="s">
        <v>88</v>
      </c>
      <c r="B18" s="22"/>
      <c r="C18" s="22"/>
      <c r="D18" s="22"/>
      <c r="E18" s="22"/>
      <c r="F18" s="22"/>
    </row>
    <row r="19" spans="1:6" ht="30.75" customHeight="1" x14ac:dyDescent="0.2">
      <c r="A19" s="17" t="s">
        <v>89</v>
      </c>
      <c r="B19" s="22"/>
      <c r="C19" s="22"/>
      <c r="D19" s="22"/>
      <c r="E19" s="22"/>
      <c r="F19" s="22"/>
    </row>
    <row r="20" spans="1:6" ht="30.75" customHeight="1" x14ac:dyDescent="0.2">
      <c r="A20" s="17" t="s">
        <v>90</v>
      </c>
      <c r="B20" s="22"/>
      <c r="C20" s="22"/>
      <c r="D20" s="22"/>
      <c r="E20" s="22"/>
      <c r="F20" s="22"/>
    </row>
    <row r="21" spans="1:6" ht="30.75" customHeight="1" x14ac:dyDescent="0.2">
      <c r="A21" s="17" t="s">
        <v>125</v>
      </c>
      <c r="B21" s="22"/>
      <c r="C21" s="22"/>
      <c r="D21" s="22"/>
      <c r="E21" s="22"/>
      <c r="F21" s="22"/>
    </row>
    <row r="22" spans="1:6" ht="24.75" customHeight="1" x14ac:dyDescent="0.2">
      <c r="A22" s="17" t="s">
        <v>91</v>
      </c>
      <c r="B22" s="22"/>
      <c r="C22" s="22"/>
      <c r="D22" s="22"/>
      <c r="E22" s="22"/>
      <c r="F22" s="22"/>
    </row>
  </sheetData>
  <mergeCells count="1">
    <mergeCell ref="C1:F1"/>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F38"/>
  <sheetViews>
    <sheetView workbookViewId="0">
      <selection activeCell="E2" sqref="E2:E38"/>
    </sheetView>
  </sheetViews>
  <sheetFormatPr baseColWidth="10" defaultRowHeight="12.75" x14ac:dyDescent="0.2"/>
  <cols>
    <col min="2" max="2" width="17.140625" customWidth="1"/>
    <col min="3" max="3" width="11.85546875" customWidth="1"/>
    <col min="4" max="4" width="31.85546875" customWidth="1"/>
    <col min="5" max="5" width="32.85546875" bestFit="1" customWidth="1"/>
    <col min="6" max="6" width="28.140625" bestFit="1" customWidth="1"/>
  </cols>
  <sheetData>
    <row r="1" spans="1:6" ht="38.25" x14ac:dyDescent="0.2">
      <c r="A1" s="30" t="s">
        <v>6</v>
      </c>
      <c r="B1" s="21" t="s">
        <v>95</v>
      </c>
      <c r="C1" s="21" t="s">
        <v>50</v>
      </c>
      <c r="D1" s="29" t="s">
        <v>93</v>
      </c>
      <c r="E1" s="29" t="s">
        <v>113</v>
      </c>
      <c r="F1" s="21" t="s">
        <v>94</v>
      </c>
    </row>
    <row r="2" spans="1:6" ht="25.5" x14ac:dyDescent="0.2">
      <c r="A2" s="31" t="s">
        <v>9</v>
      </c>
      <c r="B2" s="28" t="s">
        <v>10</v>
      </c>
      <c r="C2" s="28">
        <v>1</v>
      </c>
      <c r="D2" s="28" t="s">
        <v>44</v>
      </c>
      <c r="E2" s="63" t="s">
        <v>114</v>
      </c>
      <c r="F2" s="28" t="s">
        <v>111</v>
      </c>
    </row>
    <row r="3" spans="1:6" x14ac:dyDescent="0.2">
      <c r="A3" s="30"/>
      <c r="B3" s="29"/>
      <c r="C3" s="29"/>
      <c r="D3" s="29"/>
      <c r="E3" s="64"/>
      <c r="F3" s="29"/>
    </row>
    <row r="4" spans="1:6" x14ac:dyDescent="0.2">
      <c r="A4" s="30"/>
      <c r="B4" s="29"/>
      <c r="C4" s="29"/>
      <c r="D4" s="29"/>
      <c r="E4" s="64"/>
      <c r="F4" s="29"/>
    </row>
    <row r="5" spans="1:6" x14ac:dyDescent="0.2">
      <c r="A5" s="30"/>
      <c r="B5" s="29"/>
      <c r="C5" s="29"/>
      <c r="D5" s="29"/>
      <c r="E5" s="64"/>
      <c r="F5" s="29"/>
    </row>
    <row r="6" spans="1:6" x14ac:dyDescent="0.2">
      <c r="A6" s="30"/>
      <c r="B6" s="29"/>
      <c r="C6" s="29"/>
      <c r="D6" s="29"/>
      <c r="E6" s="64"/>
      <c r="F6" s="29"/>
    </row>
    <row r="7" spans="1:6" x14ac:dyDescent="0.2">
      <c r="A7" s="30"/>
      <c r="B7" s="29"/>
      <c r="C7" s="29"/>
      <c r="D7" s="29"/>
      <c r="E7" s="64"/>
      <c r="F7" s="29"/>
    </row>
    <row r="8" spans="1:6" x14ac:dyDescent="0.2">
      <c r="A8" s="30"/>
      <c r="B8" s="29"/>
      <c r="C8" s="29"/>
      <c r="D8" s="29"/>
      <c r="E8" s="64"/>
      <c r="F8" s="29"/>
    </row>
    <row r="9" spans="1:6" x14ac:dyDescent="0.2">
      <c r="A9" s="30"/>
      <c r="B9" s="29"/>
      <c r="C9" s="29"/>
      <c r="D9" s="29"/>
      <c r="E9" s="64"/>
      <c r="F9" s="29"/>
    </row>
    <row r="10" spans="1:6" x14ac:dyDescent="0.2">
      <c r="A10" s="30"/>
      <c r="B10" s="29"/>
      <c r="C10" s="29"/>
      <c r="D10" s="29"/>
      <c r="E10" s="64"/>
      <c r="F10" s="29"/>
    </row>
    <row r="11" spans="1:6" x14ac:dyDescent="0.2">
      <c r="A11" s="30"/>
      <c r="B11" s="29"/>
      <c r="C11" s="29"/>
      <c r="D11" s="29"/>
      <c r="E11" s="64"/>
      <c r="F11" s="29"/>
    </row>
    <row r="12" spans="1:6" x14ac:dyDescent="0.2">
      <c r="A12" s="30"/>
      <c r="B12" s="29"/>
      <c r="C12" s="29"/>
      <c r="D12" s="29"/>
      <c r="E12" s="64"/>
      <c r="F12" s="29"/>
    </row>
    <row r="13" spans="1:6" x14ac:dyDescent="0.2">
      <c r="A13" s="30"/>
      <c r="B13" s="29"/>
      <c r="C13" s="29"/>
      <c r="D13" s="29"/>
      <c r="E13" s="64"/>
      <c r="F13" s="29"/>
    </row>
    <row r="14" spans="1:6" x14ac:dyDescent="0.2">
      <c r="A14" s="30"/>
      <c r="B14" s="29"/>
      <c r="C14" s="29"/>
      <c r="D14" s="29"/>
      <c r="E14" s="64"/>
      <c r="F14" s="29"/>
    </row>
    <row r="15" spans="1:6" x14ac:dyDescent="0.2">
      <c r="A15" s="30"/>
      <c r="B15" s="29"/>
      <c r="C15" s="29"/>
      <c r="D15" s="29"/>
      <c r="E15" s="64"/>
      <c r="F15" s="29"/>
    </row>
    <row r="16" spans="1:6" x14ac:dyDescent="0.2">
      <c r="A16" s="30"/>
      <c r="B16" s="29"/>
      <c r="C16" s="29"/>
      <c r="D16" s="29"/>
      <c r="E16" s="64"/>
      <c r="F16" s="29"/>
    </row>
    <row r="17" spans="1:6" x14ac:dyDescent="0.2">
      <c r="A17" s="30"/>
      <c r="B17" s="29"/>
      <c r="C17" s="29"/>
      <c r="D17" s="29"/>
      <c r="E17" s="64"/>
      <c r="F17" s="29"/>
    </row>
    <row r="18" spans="1:6" x14ac:dyDescent="0.2">
      <c r="A18" s="30"/>
      <c r="B18" s="29"/>
      <c r="C18" s="29"/>
      <c r="D18" s="29"/>
      <c r="E18" s="64"/>
      <c r="F18" s="29"/>
    </row>
    <row r="19" spans="1:6" x14ac:dyDescent="0.2">
      <c r="A19" s="30"/>
      <c r="B19" s="29"/>
      <c r="C19" s="29"/>
      <c r="D19" s="29"/>
      <c r="E19" s="64"/>
      <c r="F19" s="29"/>
    </row>
    <row r="20" spans="1:6" x14ac:dyDescent="0.2">
      <c r="A20" s="30"/>
      <c r="B20" s="29"/>
      <c r="C20" s="29"/>
      <c r="D20" s="29"/>
      <c r="E20" s="64"/>
      <c r="F20" s="29"/>
    </row>
    <row r="21" spans="1:6" x14ac:dyDescent="0.2">
      <c r="A21" s="30"/>
      <c r="B21" s="29"/>
      <c r="C21" s="29"/>
      <c r="D21" s="29"/>
      <c r="E21" s="64"/>
      <c r="F21" s="29"/>
    </row>
    <row r="22" spans="1:6" x14ac:dyDescent="0.2">
      <c r="A22" s="30"/>
      <c r="B22" s="29"/>
      <c r="C22" s="29"/>
      <c r="D22" s="29"/>
      <c r="E22" s="64"/>
      <c r="F22" s="29"/>
    </row>
    <row r="23" spans="1:6" x14ac:dyDescent="0.2">
      <c r="A23" s="30"/>
      <c r="B23" s="29"/>
      <c r="C23" s="29"/>
      <c r="D23" s="29"/>
      <c r="E23" s="64"/>
      <c r="F23" s="29"/>
    </row>
    <row r="24" spans="1:6" x14ac:dyDescent="0.2">
      <c r="A24" s="30"/>
      <c r="B24" s="29"/>
      <c r="C24" s="29"/>
      <c r="D24" s="29"/>
      <c r="E24" s="64"/>
      <c r="F24" s="29"/>
    </row>
    <row r="25" spans="1:6" x14ac:dyDescent="0.2">
      <c r="A25" s="30"/>
      <c r="B25" s="29"/>
      <c r="C25" s="29"/>
      <c r="D25" s="29"/>
      <c r="E25" s="64"/>
      <c r="F25" s="29"/>
    </row>
    <row r="26" spans="1:6" x14ac:dyDescent="0.2">
      <c r="A26" s="30"/>
      <c r="B26" s="29"/>
      <c r="C26" s="29"/>
      <c r="D26" s="29"/>
      <c r="E26" s="64"/>
      <c r="F26" s="29"/>
    </row>
    <row r="27" spans="1:6" x14ac:dyDescent="0.2">
      <c r="A27" s="30"/>
      <c r="B27" s="29"/>
      <c r="C27" s="29"/>
      <c r="D27" s="29"/>
      <c r="E27" s="64"/>
      <c r="F27" s="29"/>
    </row>
    <row r="28" spans="1:6" x14ac:dyDescent="0.2">
      <c r="A28" s="30"/>
      <c r="B28" s="29"/>
      <c r="C28" s="29"/>
      <c r="D28" s="29"/>
      <c r="E28" s="64"/>
      <c r="F28" s="29"/>
    </row>
    <row r="29" spans="1:6" x14ac:dyDescent="0.2">
      <c r="A29" s="30"/>
      <c r="B29" s="29"/>
      <c r="C29" s="29"/>
      <c r="D29" s="29"/>
      <c r="E29" s="64"/>
      <c r="F29" s="29"/>
    </row>
    <row r="30" spans="1:6" x14ac:dyDescent="0.2">
      <c r="A30" s="30"/>
      <c r="B30" s="29"/>
      <c r="C30" s="29"/>
      <c r="D30" s="29"/>
      <c r="E30" s="64"/>
      <c r="F30" s="29"/>
    </row>
    <row r="31" spans="1:6" x14ac:dyDescent="0.2">
      <c r="A31" s="30"/>
      <c r="B31" s="29"/>
      <c r="C31" s="29"/>
      <c r="D31" s="29"/>
      <c r="E31" s="64"/>
      <c r="F31" s="29"/>
    </row>
    <row r="32" spans="1:6" x14ac:dyDescent="0.2">
      <c r="A32" s="30"/>
      <c r="B32" s="29"/>
      <c r="C32" s="29"/>
      <c r="D32" s="29"/>
      <c r="E32" s="64"/>
      <c r="F32" s="29"/>
    </row>
    <row r="33" spans="1:6" x14ac:dyDescent="0.2">
      <c r="A33" s="30"/>
      <c r="B33" s="29"/>
      <c r="C33" s="29"/>
      <c r="D33" s="29"/>
      <c r="E33" s="64"/>
      <c r="F33" s="29"/>
    </row>
    <row r="34" spans="1:6" x14ac:dyDescent="0.2">
      <c r="A34" s="30"/>
      <c r="B34" s="29"/>
      <c r="C34" s="29"/>
      <c r="D34" s="29"/>
      <c r="E34" s="64"/>
      <c r="F34" s="29"/>
    </row>
    <row r="35" spans="1:6" x14ac:dyDescent="0.2">
      <c r="A35" s="30"/>
      <c r="B35" s="29"/>
      <c r="C35" s="29"/>
      <c r="D35" s="29"/>
      <c r="E35" s="64"/>
      <c r="F35" s="29"/>
    </row>
    <row r="36" spans="1:6" x14ac:dyDescent="0.2">
      <c r="A36" s="30"/>
      <c r="B36" s="29"/>
      <c r="C36" s="29"/>
      <c r="D36" s="29"/>
      <c r="E36" s="64"/>
      <c r="F36" s="29"/>
    </row>
    <row r="37" spans="1:6" x14ac:dyDescent="0.2">
      <c r="A37" s="30"/>
      <c r="B37" s="29"/>
      <c r="C37" s="29"/>
      <c r="D37" s="29"/>
      <c r="E37" s="64"/>
      <c r="F37" s="29"/>
    </row>
    <row r="38" spans="1:6" x14ac:dyDescent="0.2">
      <c r="A38" s="30"/>
      <c r="B38" s="29"/>
      <c r="C38" s="29"/>
      <c r="D38" s="29"/>
      <c r="E38" s="64"/>
      <c r="F38" s="29"/>
    </row>
  </sheetData>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2:H5"/>
  <sheetViews>
    <sheetView zoomScale="110" zoomScaleNormal="110" workbookViewId="0">
      <selection activeCell="A2" sqref="A2:H5"/>
    </sheetView>
  </sheetViews>
  <sheetFormatPr baseColWidth="10" defaultColWidth="9.140625" defaultRowHeight="12.75" x14ac:dyDescent="0.2"/>
  <cols>
    <col min="1" max="16384" width="9.140625" style="20"/>
  </cols>
  <sheetData>
    <row r="2" spans="1:8" x14ac:dyDescent="0.2">
      <c r="A2" s="119" t="s">
        <v>134</v>
      </c>
      <c r="B2" s="119"/>
      <c r="C2" s="119"/>
      <c r="D2" s="119"/>
      <c r="E2" s="119"/>
      <c r="F2" s="119"/>
      <c r="G2" s="119"/>
      <c r="H2" s="119"/>
    </row>
    <row r="3" spans="1:8" x14ac:dyDescent="0.2">
      <c r="A3" s="119"/>
      <c r="B3" s="119"/>
      <c r="C3" s="119"/>
      <c r="D3" s="119"/>
      <c r="E3" s="119"/>
      <c r="F3" s="119"/>
      <c r="G3" s="119"/>
      <c r="H3" s="119"/>
    </row>
    <row r="4" spans="1:8" x14ac:dyDescent="0.2">
      <c r="A4" s="119"/>
      <c r="B4" s="119"/>
      <c r="C4" s="119"/>
      <c r="D4" s="119"/>
      <c r="E4" s="119"/>
      <c r="F4" s="119"/>
      <c r="G4" s="119"/>
      <c r="H4" s="119"/>
    </row>
    <row r="5" spans="1:8" x14ac:dyDescent="0.2">
      <c r="A5" s="119"/>
      <c r="B5" s="119"/>
      <c r="C5" s="119"/>
      <c r="D5" s="119"/>
      <c r="E5" s="119"/>
      <c r="F5" s="119"/>
      <c r="G5" s="119"/>
      <c r="H5" s="119"/>
    </row>
  </sheetData>
  <mergeCells count="1">
    <mergeCell ref="A2:H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F22"/>
  <sheetViews>
    <sheetView workbookViewId="0">
      <selection activeCell="A5" sqref="A5"/>
    </sheetView>
  </sheetViews>
  <sheetFormatPr baseColWidth="10" defaultRowHeight="12.75" x14ac:dyDescent="0.2"/>
  <cols>
    <col min="1" max="1" width="46.7109375" bestFit="1" customWidth="1"/>
    <col min="2" max="3" width="47.7109375" bestFit="1" customWidth="1"/>
    <col min="4" max="5" width="36" customWidth="1"/>
    <col min="6" max="6" width="30.7109375" customWidth="1"/>
  </cols>
  <sheetData>
    <row r="1" spans="1:6" ht="15.75" customHeight="1" x14ac:dyDescent="0.2">
      <c r="B1" s="33" t="s">
        <v>92</v>
      </c>
      <c r="C1" s="117" t="s">
        <v>126</v>
      </c>
      <c r="D1" s="118"/>
      <c r="E1" s="118"/>
      <c r="F1" s="118"/>
    </row>
    <row r="3" spans="1:6" ht="15.75" x14ac:dyDescent="0.2">
      <c r="B3" s="27" t="s">
        <v>45</v>
      </c>
      <c r="C3" s="27" t="s">
        <v>46</v>
      </c>
      <c r="D3" s="27" t="s">
        <v>47</v>
      </c>
      <c r="E3" s="27" t="s">
        <v>48</v>
      </c>
      <c r="F3" s="27" t="s">
        <v>49</v>
      </c>
    </row>
    <row r="5" spans="1:6" ht="25.5" x14ac:dyDescent="0.2">
      <c r="A5" s="16" t="s">
        <v>127</v>
      </c>
      <c r="B5" s="21" t="s">
        <v>112</v>
      </c>
      <c r="C5" s="21" t="s">
        <v>112</v>
      </c>
      <c r="D5" s="21"/>
      <c r="E5" s="21"/>
      <c r="F5" s="21"/>
    </row>
    <row r="6" spans="1:6" ht="69" customHeight="1" x14ac:dyDescent="0.2">
      <c r="A6" s="16" t="s">
        <v>122</v>
      </c>
      <c r="B6" s="5" t="s">
        <v>96</v>
      </c>
      <c r="C6" s="5" t="s">
        <v>97</v>
      </c>
      <c r="D6" s="32"/>
      <c r="E6" s="32"/>
      <c r="F6" s="32"/>
    </row>
    <row r="7" spans="1:6" ht="76.5" x14ac:dyDescent="0.2">
      <c r="A7" s="16" t="s">
        <v>123</v>
      </c>
      <c r="B7" s="32" t="s">
        <v>129</v>
      </c>
      <c r="C7" s="32" t="s">
        <v>129</v>
      </c>
      <c r="D7" s="32"/>
      <c r="E7" s="32"/>
      <c r="F7" s="32"/>
    </row>
    <row r="9" spans="1:6" ht="25.5" x14ac:dyDescent="0.2">
      <c r="A9" s="16" t="s">
        <v>81</v>
      </c>
      <c r="B9" s="24" t="s">
        <v>98</v>
      </c>
      <c r="C9" s="25" t="s">
        <v>99</v>
      </c>
      <c r="D9" s="25"/>
      <c r="E9" s="25"/>
      <c r="F9" s="25"/>
    </row>
    <row r="10" spans="1:6" ht="135" customHeight="1" x14ac:dyDescent="0.2">
      <c r="A10" s="17" t="s">
        <v>82</v>
      </c>
      <c r="B10" s="21" t="s">
        <v>131</v>
      </c>
      <c r="C10" s="21" t="s">
        <v>132</v>
      </c>
      <c r="D10" s="21"/>
      <c r="E10" s="21"/>
      <c r="F10" s="21"/>
    </row>
    <row r="11" spans="1:6" ht="30.75" customHeight="1" x14ac:dyDescent="0.2">
      <c r="A11" s="16" t="s">
        <v>124</v>
      </c>
      <c r="B11" s="21" t="s">
        <v>101</v>
      </c>
      <c r="C11" s="21" t="s">
        <v>100</v>
      </c>
      <c r="D11" s="21"/>
      <c r="E11" s="21"/>
      <c r="F11" s="21"/>
    </row>
    <row r="12" spans="1:6" ht="30.75" customHeight="1" x14ac:dyDescent="0.2">
      <c r="A12" s="17" t="s">
        <v>83</v>
      </c>
      <c r="B12" s="21" t="s">
        <v>130</v>
      </c>
      <c r="C12" s="21" t="s">
        <v>102</v>
      </c>
      <c r="D12" s="21"/>
      <c r="E12" s="21"/>
      <c r="F12" s="21"/>
    </row>
    <row r="13" spans="1:6" ht="30.75" customHeight="1" x14ac:dyDescent="0.2">
      <c r="A13" s="17" t="s">
        <v>84</v>
      </c>
      <c r="B13" s="21" t="s">
        <v>103</v>
      </c>
      <c r="C13" s="21" t="s">
        <v>104</v>
      </c>
      <c r="D13" s="21"/>
      <c r="E13" s="21"/>
      <c r="F13" s="21"/>
    </row>
    <row r="14" spans="1:6" ht="30.75" customHeight="1" x14ac:dyDescent="0.2">
      <c r="A14" s="16" t="s">
        <v>85</v>
      </c>
      <c r="B14" s="21" t="s">
        <v>105</v>
      </c>
      <c r="C14" s="21" t="s">
        <v>106</v>
      </c>
      <c r="D14" s="21"/>
      <c r="E14" s="21"/>
      <c r="F14" s="21"/>
    </row>
    <row r="15" spans="1:6" ht="30.75" customHeight="1" x14ac:dyDescent="0.2">
      <c r="A15" s="17" t="s">
        <v>128</v>
      </c>
      <c r="B15" s="21" t="s">
        <v>107</v>
      </c>
      <c r="C15" s="21" t="s">
        <v>108</v>
      </c>
      <c r="D15" s="21"/>
      <c r="E15" s="21"/>
      <c r="F15" s="21"/>
    </row>
    <row r="16" spans="1:6" ht="30.75" customHeight="1" x14ac:dyDescent="0.2">
      <c r="A16" s="17" t="s">
        <v>86</v>
      </c>
      <c r="B16" s="23" t="s">
        <v>7</v>
      </c>
      <c r="C16" s="23" t="s">
        <v>7</v>
      </c>
      <c r="D16" s="23"/>
      <c r="E16" s="23"/>
      <c r="F16" s="23"/>
    </row>
    <row r="17" spans="1:6" ht="30.75" customHeight="1" x14ac:dyDescent="0.2">
      <c r="A17" s="17" t="s">
        <v>87</v>
      </c>
      <c r="B17" s="21" t="s">
        <v>106</v>
      </c>
      <c r="C17" s="21" t="s">
        <v>106</v>
      </c>
      <c r="D17" s="22"/>
      <c r="E17" s="22"/>
      <c r="F17" s="22"/>
    </row>
    <row r="18" spans="1:6" ht="30.75" customHeight="1" x14ac:dyDescent="0.2">
      <c r="A18" s="17" t="s">
        <v>88</v>
      </c>
      <c r="B18" s="23" t="s">
        <v>11</v>
      </c>
      <c r="C18" s="23" t="s">
        <v>11</v>
      </c>
      <c r="D18" s="22"/>
      <c r="E18" s="22"/>
      <c r="F18" s="22"/>
    </row>
    <row r="19" spans="1:6" ht="30.75" customHeight="1" x14ac:dyDescent="0.2">
      <c r="A19" s="17" t="s">
        <v>89</v>
      </c>
      <c r="B19" s="23" t="s">
        <v>12</v>
      </c>
      <c r="C19" s="23" t="s">
        <v>12</v>
      </c>
      <c r="D19" s="22"/>
      <c r="E19" s="22"/>
      <c r="F19" s="22"/>
    </row>
    <row r="20" spans="1:6" ht="30.75" customHeight="1" x14ac:dyDescent="0.2">
      <c r="A20" s="17" t="s">
        <v>90</v>
      </c>
      <c r="B20" s="23" t="s">
        <v>8</v>
      </c>
      <c r="C20" s="23" t="s">
        <v>8</v>
      </c>
      <c r="D20" s="22"/>
      <c r="E20" s="22"/>
      <c r="F20" s="22"/>
    </row>
    <row r="21" spans="1:6" ht="30.75" customHeight="1" x14ac:dyDescent="0.2">
      <c r="A21" s="17" t="s">
        <v>125</v>
      </c>
      <c r="B21" s="21" t="s">
        <v>106</v>
      </c>
      <c r="C21" s="21" t="s">
        <v>106</v>
      </c>
      <c r="D21" s="22"/>
      <c r="E21" s="22"/>
      <c r="F21" s="22"/>
    </row>
    <row r="22" spans="1:6" ht="39.75" customHeight="1" x14ac:dyDescent="0.2">
      <c r="A22" s="17" t="s">
        <v>91</v>
      </c>
      <c r="B22" s="21" t="s">
        <v>106</v>
      </c>
      <c r="C22" s="21" t="s">
        <v>109</v>
      </c>
      <c r="D22" s="22"/>
      <c r="E22" s="22"/>
      <c r="F22" s="22"/>
    </row>
  </sheetData>
  <mergeCells count="1">
    <mergeCell ref="C1:F1"/>
  </mergeCells>
  <dataValidations count="1">
    <dataValidation type="list" allowBlank="1" showInputMessage="1" showErrorMessage="1" sqref="D11:E11" xr:uid="{00000000-0002-0000-0600-000000000000}">
      <formula1>#REF!</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H5"/>
  <sheetViews>
    <sheetView zoomScale="70" zoomScaleNormal="70" workbookViewId="0">
      <selection activeCell="A2" sqref="A2:H5"/>
    </sheetView>
  </sheetViews>
  <sheetFormatPr baseColWidth="10" defaultColWidth="9.140625" defaultRowHeight="12.75" x14ac:dyDescent="0.2"/>
  <cols>
    <col min="1" max="16384" width="9.140625" style="20"/>
  </cols>
  <sheetData>
    <row r="2" spans="1:8" x14ac:dyDescent="0.2">
      <c r="A2" s="75" t="s">
        <v>133</v>
      </c>
      <c r="B2" s="75"/>
      <c r="C2" s="75"/>
      <c r="D2" s="75"/>
      <c r="E2" s="75"/>
      <c r="F2" s="75"/>
      <c r="G2" s="75"/>
      <c r="H2" s="75"/>
    </row>
    <row r="3" spans="1:8" x14ac:dyDescent="0.2">
      <c r="A3" s="75"/>
      <c r="B3" s="75"/>
      <c r="C3" s="75"/>
      <c r="D3" s="75"/>
      <c r="E3" s="75"/>
      <c r="F3" s="75"/>
      <c r="G3" s="75"/>
      <c r="H3" s="75"/>
    </row>
    <row r="4" spans="1:8" x14ac:dyDescent="0.2">
      <c r="A4" s="75"/>
      <c r="B4" s="75"/>
      <c r="C4" s="75"/>
      <c r="D4" s="75"/>
      <c r="E4" s="75"/>
      <c r="F4" s="75"/>
      <c r="G4" s="75"/>
      <c r="H4" s="75"/>
    </row>
    <row r="5" spans="1:8" ht="26.25" customHeight="1" x14ac:dyDescent="0.2">
      <c r="A5" s="75"/>
      <c r="B5" s="75"/>
      <c r="C5" s="75"/>
      <c r="D5" s="75"/>
      <c r="E5" s="75"/>
      <c r="F5" s="75"/>
      <c r="G5" s="75"/>
      <c r="H5" s="75"/>
    </row>
  </sheetData>
  <mergeCells count="1">
    <mergeCell ref="A2:H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E008-F7AF-4783-887C-CBBAC676CB97}">
  <sheetPr>
    <pageSetUpPr fitToPage="1"/>
  </sheetPr>
  <dimension ref="A1:G52"/>
  <sheetViews>
    <sheetView zoomScaleNormal="100" workbookViewId="0">
      <pane xSplit="1" topLeftCell="B1" activePane="topRight" state="frozen"/>
      <selection pane="topRight" activeCell="B5" sqref="B5"/>
    </sheetView>
  </sheetViews>
  <sheetFormatPr baseColWidth="10" defaultColWidth="9.140625" defaultRowHeight="12.75" x14ac:dyDescent="0.2"/>
  <cols>
    <col min="1" max="1" width="41.28515625" style="1" customWidth="1"/>
    <col min="2" max="2" width="18.7109375" style="2" customWidth="1"/>
    <col min="3" max="4" width="18.7109375" style="1" customWidth="1"/>
    <col min="5" max="16384" width="9.140625" style="1"/>
  </cols>
  <sheetData>
    <row r="1" spans="1:7" ht="13.9" customHeight="1" x14ac:dyDescent="0.2">
      <c r="A1" s="3"/>
      <c r="C1" s="3"/>
    </row>
    <row r="2" spans="1:7" ht="55.9" customHeight="1" x14ac:dyDescent="0.2">
      <c r="A2" s="37" t="s">
        <v>16</v>
      </c>
      <c r="B2" s="78"/>
      <c r="C2" s="79"/>
      <c r="D2" s="79"/>
      <c r="E2" s="79"/>
      <c r="F2" s="79"/>
      <c r="G2" s="80"/>
    </row>
    <row r="3" spans="1:7" ht="13.9" customHeight="1" x14ac:dyDescent="0.2">
      <c r="A3" s="76" t="s">
        <v>4</v>
      </c>
      <c r="B3" s="76"/>
      <c r="C3" s="76"/>
      <c r="D3" s="77"/>
    </row>
    <row r="4" spans="1:7" ht="34.9" customHeight="1" x14ac:dyDescent="0.2">
      <c r="A4" s="16" t="s">
        <v>17</v>
      </c>
      <c r="B4" s="16" t="s">
        <v>18</v>
      </c>
      <c r="C4" s="17" t="s">
        <v>2</v>
      </c>
      <c r="D4" s="17" t="s">
        <v>19</v>
      </c>
    </row>
    <row r="5" spans="1:7" x14ac:dyDescent="0.2">
      <c r="A5" s="6" t="s">
        <v>51</v>
      </c>
      <c r="B5" s="6" t="s">
        <v>121</v>
      </c>
      <c r="C5" s="6">
        <v>0</v>
      </c>
      <c r="D5" s="6">
        <v>0</v>
      </c>
    </row>
    <row r="6" spans="1:7" x14ac:dyDescent="0.2">
      <c r="A6" s="6" t="s">
        <v>52</v>
      </c>
      <c r="B6" s="6" t="s">
        <v>5</v>
      </c>
      <c r="C6" s="6">
        <v>0</v>
      </c>
      <c r="D6" s="6">
        <v>0</v>
      </c>
    </row>
    <row r="7" spans="1:7" x14ac:dyDescent="0.2">
      <c r="A7" s="6" t="s">
        <v>53</v>
      </c>
      <c r="B7" s="6" t="s">
        <v>5</v>
      </c>
      <c r="C7" s="6">
        <v>0</v>
      </c>
      <c r="D7" s="6">
        <v>0</v>
      </c>
    </row>
    <row r="8" spans="1:7" x14ac:dyDescent="0.2">
      <c r="A8" s="6" t="s">
        <v>54</v>
      </c>
      <c r="B8" s="6" t="s">
        <v>5</v>
      </c>
      <c r="C8" s="6">
        <v>0</v>
      </c>
      <c r="D8" s="6">
        <v>0</v>
      </c>
    </row>
    <row r="9" spans="1:7" x14ac:dyDescent="0.2">
      <c r="A9" s="6" t="s">
        <v>55</v>
      </c>
      <c r="B9" s="6" t="s">
        <v>5</v>
      </c>
      <c r="C9" s="6">
        <v>0</v>
      </c>
      <c r="D9" s="6">
        <v>0</v>
      </c>
    </row>
    <row r="10" spans="1:7" x14ac:dyDescent="0.2">
      <c r="A10" s="6" t="s">
        <v>56</v>
      </c>
      <c r="B10" s="6" t="s">
        <v>5</v>
      </c>
      <c r="C10" s="6">
        <v>0</v>
      </c>
      <c r="D10" s="6">
        <v>0</v>
      </c>
    </row>
    <row r="11" spans="1:7" x14ac:dyDescent="0.2">
      <c r="A11" s="6" t="s">
        <v>57</v>
      </c>
      <c r="B11" s="6" t="s">
        <v>5</v>
      </c>
      <c r="C11" s="6">
        <v>0</v>
      </c>
      <c r="D11" s="6">
        <v>0</v>
      </c>
    </row>
    <row r="12" spans="1:7" x14ac:dyDescent="0.2">
      <c r="A12" s="6" t="s">
        <v>58</v>
      </c>
      <c r="B12" s="6" t="s">
        <v>5</v>
      </c>
      <c r="C12" s="6">
        <v>0</v>
      </c>
      <c r="D12" s="6">
        <v>0</v>
      </c>
    </row>
    <row r="13" spans="1:7" x14ac:dyDescent="0.2">
      <c r="A13" s="6" t="s">
        <v>59</v>
      </c>
      <c r="B13" s="6" t="s">
        <v>5</v>
      </c>
      <c r="C13" s="6">
        <v>0</v>
      </c>
      <c r="D13" s="6">
        <v>0</v>
      </c>
    </row>
    <row r="14" spans="1:7" x14ac:dyDescent="0.2">
      <c r="A14" s="6" t="s">
        <v>60</v>
      </c>
      <c r="B14" s="6" t="s">
        <v>5</v>
      </c>
      <c r="C14" s="6">
        <v>0</v>
      </c>
      <c r="D14" s="6">
        <v>0</v>
      </c>
    </row>
    <row r="15" spans="1:7" x14ac:dyDescent="0.2">
      <c r="A15" s="6" t="s">
        <v>61</v>
      </c>
      <c r="B15" s="6" t="s">
        <v>5</v>
      </c>
      <c r="C15" s="6">
        <v>0</v>
      </c>
      <c r="D15" s="6">
        <v>0</v>
      </c>
    </row>
    <row r="16" spans="1:7" x14ac:dyDescent="0.2">
      <c r="A16" s="6" t="s">
        <v>62</v>
      </c>
      <c r="B16" s="6" t="s">
        <v>5</v>
      </c>
      <c r="C16" s="6">
        <v>0</v>
      </c>
      <c r="D16" s="6">
        <v>0</v>
      </c>
    </row>
    <row r="17" spans="1:4" x14ac:dyDescent="0.2">
      <c r="A17" s="6" t="s">
        <v>63</v>
      </c>
      <c r="B17" s="6" t="s">
        <v>5</v>
      </c>
      <c r="C17" s="6">
        <v>0</v>
      </c>
      <c r="D17" s="6">
        <v>0</v>
      </c>
    </row>
    <row r="18" spans="1:4" x14ac:dyDescent="0.2">
      <c r="A18" s="6" t="s">
        <v>64</v>
      </c>
      <c r="B18" s="6" t="s">
        <v>5</v>
      </c>
      <c r="C18" s="6">
        <v>0</v>
      </c>
      <c r="D18" s="6">
        <v>0</v>
      </c>
    </row>
    <row r="19" spans="1:4" x14ac:dyDescent="0.2">
      <c r="A19" s="6" t="s">
        <v>65</v>
      </c>
      <c r="B19" s="6" t="s">
        <v>5</v>
      </c>
      <c r="C19" s="6">
        <v>0</v>
      </c>
      <c r="D19" s="6">
        <v>0</v>
      </c>
    </row>
    <row r="20" spans="1:4" x14ac:dyDescent="0.2">
      <c r="A20" s="6" t="s">
        <v>66</v>
      </c>
      <c r="B20" s="6" t="s">
        <v>5</v>
      </c>
      <c r="C20" s="6">
        <v>0</v>
      </c>
      <c r="D20" s="6">
        <v>0</v>
      </c>
    </row>
    <row r="21" spans="1:4" x14ac:dyDescent="0.2">
      <c r="A21" s="6" t="s">
        <v>67</v>
      </c>
      <c r="B21" s="6" t="s">
        <v>5</v>
      </c>
      <c r="C21" s="6">
        <v>0</v>
      </c>
      <c r="D21" s="6">
        <v>0</v>
      </c>
    </row>
    <row r="22" spans="1:4" x14ac:dyDescent="0.2">
      <c r="A22" s="6" t="s">
        <v>68</v>
      </c>
      <c r="B22" s="6" t="s">
        <v>5</v>
      </c>
      <c r="C22" s="6">
        <v>0</v>
      </c>
      <c r="D22" s="6">
        <v>0</v>
      </c>
    </row>
    <row r="23" spans="1:4" x14ac:dyDescent="0.2">
      <c r="A23" s="6" t="s">
        <v>69</v>
      </c>
      <c r="B23" s="6" t="s">
        <v>5</v>
      </c>
      <c r="C23" s="6">
        <v>0</v>
      </c>
      <c r="D23" s="6">
        <v>0</v>
      </c>
    </row>
    <row r="24" spans="1:4" x14ac:dyDescent="0.2">
      <c r="A24" s="6" t="s">
        <v>70</v>
      </c>
      <c r="B24" s="6" t="s">
        <v>5</v>
      </c>
      <c r="C24" s="6">
        <v>0</v>
      </c>
      <c r="D24" s="6">
        <v>0</v>
      </c>
    </row>
    <row r="25" spans="1:4" x14ac:dyDescent="0.2">
      <c r="A25" s="6" t="s">
        <v>71</v>
      </c>
      <c r="B25" s="6" t="s">
        <v>5</v>
      </c>
      <c r="C25" s="6">
        <v>0</v>
      </c>
      <c r="D25" s="6">
        <v>0</v>
      </c>
    </row>
    <row r="26" spans="1:4" x14ac:dyDescent="0.2">
      <c r="A26" s="6" t="s">
        <v>72</v>
      </c>
      <c r="B26" s="6" t="s">
        <v>5</v>
      </c>
      <c r="C26" s="6">
        <v>0</v>
      </c>
      <c r="D26" s="6">
        <v>0</v>
      </c>
    </row>
    <row r="27" spans="1:4" x14ac:dyDescent="0.2">
      <c r="A27" s="6" t="s">
        <v>73</v>
      </c>
      <c r="B27" s="6" t="s">
        <v>5</v>
      </c>
      <c r="C27" s="6">
        <v>0</v>
      </c>
      <c r="D27" s="6">
        <v>0</v>
      </c>
    </row>
    <row r="28" spans="1:4" x14ac:dyDescent="0.2">
      <c r="A28" s="6" t="s">
        <v>74</v>
      </c>
      <c r="B28" s="6" t="s">
        <v>5</v>
      </c>
      <c r="C28" s="6">
        <v>0</v>
      </c>
      <c r="D28" s="6">
        <v>0</v>
      </c>
    </row>
    <row r="29" spans="1:4" x14ac:dyDescent="0.2">
      <c r="A29" s="6" t="s">
        <v>75</v>
      </c>
      <c r="B29" s="6" t="s">
        <v>5</v>
      </c>
      <c r="C29" s="6">
        <v>0</v>
      </c>
      <c r="D29" s="6">
        <v>0</v>
      </c>
    </row>
    <row r="30" spans="1:4" x14ac:dyDescent="0.2">
      <c r="A30" s="6" t="s">
        <v>76</v>
      </c>
      <c r="B30" s="6" t="s">
        <v>5</v>
      </c>
      <c r="C30" s="6">
        <v>0</v>
      </c>
      <c r="D30" s="6">
        <v>0</v>
      </c>
    </row>
    <row r="31" spans="1:4" x14ac:dyDescent="0.2">
      <c r="A31" s="6" t="s">
        <v>77</v>
      </c>
      <c r="B31" s="6" t="s">
        <v>5</v>
      </c>
      <c r="C31" s="6">
        <v>0</v>
      </c>
      <c r="D31" s="6">
        <v>0</v>
      </c>
    </row>
    <row r="32" spans="1:4" x14ac:dyDescent="0.2">
      <c r="A32" s="6" t="s">
        <v>78</v>
      </c>
      <c r="B32" s="6" t="s">
        <v>5</v>
      </c>
      <c r="C32" s="6">
        <v>0</v>
      </c>
      <c r="D32" s="6">
        <v>0</v>
      </c>
    </row>
    <row r="33" spans="1:4" x14ac:dyDescent="0.2">
      <c r="A33" s="6" t="s">
        <v>79</v>
      </c>
      <c r="B33" s="6" t="s">
        <v>5</v>
      </c>
      <c r="C33" s="6">
        <v>0</v>
      </c>
      <c r="D33" s="6">
        <v>0</v>
      </c>
    </row>
    <row r="34" spans="1:4" x14ac:dyDescent="0.2">
      <c r="A34" s="6" t="s">
        <v>80</v>
      </c>
      <c r="B34" s="6" t="s">
        <v>5</v>
      </c>
      <c r="C34" s="6">
        <v>0</v>
      </c>
      <c r="D34" s="6">
        <v>0</v>
      </c>
    </row>
    <row r="35" spans="1:4" s="8" customFormat="1" x14ac:dyDescent="0.2">
      <c r="A35" s="13" t="s">
        <v>20</v>
      </c>
      <c r="B35" s="10"/>
      <c r="C35" s="11"/>
      <c r="D35" s="12"/>
    </row>
    <row r="36" spans="1:4" s="8" customFormat="1" x14ac:dyDescent="0.2">
      <c r="A36" s="13" t="s">
        <v>21</v>
      </c>
      <c r="B36" s="10"/>
      <c r="C36" s="11"/>
      <c r="D36" s="12"/>
    </row>
    <row r="37" spans="1:4" s="2" customFormat="1" ht="28.5" customHeight="1" x14ac:dyDescent="0.2"/>
    <row r="38" spans="1:4" s="2" customFormat="1" x14ac:dyDescent="0.2"/>
    <row r="39" spans="1:4" s="2" customFormat="1" x14ac:dyDescent="0.2"/>
    <row r="40" spans="1:4" s="2" customFormat="1" x14ac:dyDescent="0.2"/>
    <row r="41" spans="1:4" s="2" customFormat="1" x14ac:dyDescent="0.2"/>
    <row r="42" spans="1:4" s="2" customFormat="1" x14ac:dyDescent="0.2"/>
    <row r="43" spans="1:4" s="2" customFormat="1" x14ac:dyDescent="0.2"/>
    <row r="44" spans="1:4" s="2" customFormat="1" x14ac:dyDescent="0.2"/>
    <row r="45" spans="1:4" ht="12.75" customHeight="1" x14ac:dyDescent="0.2"/>
    <row r="49" spans="1:4" x14ac:dyDescent="0.2">
      <c r="A49" s="15"/>
      <c r="B49" s="14"/>
    </row>
    <row r="50" spans="1:4" x14ac:dyDescent="0.2">
      <c r="A50" s="15"/>
      <c r="B50" s="14"/>
    </row>
    <row r="51" spans="1:4" x14ac:dyDescent="0.2">
      <c r="A51" s="15"/>
      <c r="B51" s="14"/>
    </row>
    <row r="52" spans="1:4" s="2" customFormat="1" x14ac:dyDescent="0.2">
      <c r="A52" s="15"/>
      <c r="C52" s="1"/>
      <c r="D52" s="1"/>
    </row>
  </sheetData>
  <mergeCells count="2">
    <mergeCell ref="A3:D3"/>
    <mergeCell ref="B2:G2"/>
  </mergeCells>
  <phoneticPr fontId="20" type="noConversion"/>
  <conditionalFormatting sqref="A5:A34">
    <cfRule type="duplicateValues" dxfId="17" priority="3"/>
  </conditionalFormatting>
  <pageMargins left="0.75" right="0.75" top="1" bottom="1" header="0.5" footer="0.5"/>
  <pageSetup paperSize="9" scale="4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F333-08DB-456A-9CCB-5580D23AEF96}">
  <sheetPr codeName="Tabelle8">
    <pageSetUpPr fitToPage="1"/>
  </sheetPr>
  <dimension ref="A1:P54"/>
  <sheetViews>
    <sheetView zoomScale="85" zoomScaleNormal="85" workbookViewId="0">
      <selection activeCell="G8" sqref="G8:H9"/>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115</v>
      </c>
      <c r="F1" s="84"/>
      <c r="G1" s="84"/>
      <c r="H1" s="84"/>
      <c r="I1" s="84"/>
      <c r="J1" s="84"/>
      <c r="K1" s="84"/>
      <c r="L1" s="84"/>
      <c r="M1" s="84"/>
      <c r="N1" s="84"/>
      <c r="O1" s="84"/>
      <c r="P1" s="84"/>
    </row>
    <row r="2" spans="1:16" x14ac:dyDescent="0.2">
      <c r="E2" s="83"/>
      <c r="F2" s="84"/>
      <c r="G2" s="84"/>
      <c r="H2" s="84"/>
      <c r="I2" s="84"/>
      <c r="J2" s="84"/>
      <c r="K2" s="84"/>
      <c r="L2" s="84"/>
      <c r="M2" s="84"/>
      <c r="N2" s="84"/>
      <c r="O2" s="84"/>
      <c r="P2" s="84"/>
    </row>
    <row r="3" spans="1:16" ht="43.9" customHeight="1" x14ac:dyDescent="0.2">
      <c r="A3" s="4"/>
      <c r="E3" s="85" t="s">
        <v>3</v>
      </c>
      <c r="F3" s="86"/>
      <c r="G3" s="81" t="s">
        <v>13</v>
      </c>
      <c r="H3" s="82"/>
      <c r="I3" s="82"/>
      <c r="J3" s="82"/>
      <c r="K3" s="82"/>
      <c r="L3" s="82"/>
      <c r="M3" s="82"/>
      <c r="N3" s="82"/>
      <c r="O3" s="82"/>
      <c r="P3" s="82"/>
    </row>
    <row r="4" spans="1:16" ht="13.9" customHeight="1" x14ac:dyDescent="0.2">
      <c r="A4" s="3"/>
      <c r="C4" s="3"/>
      <c r="E4" s="87" t="s">
        <v>22</v>
      </c>
      <c r="F4" s="88"/>
      <c r="G4" s="34" t="s">
        <v>14</v>
      </c>
      <c r="H4" s="34" t="s">
        <v>14</v>
      </c>
      <c r="I4" s="34" t="s">
        <v>14</v>
      </c>
      <c r="J4" s="34" t="s">
        <v>14</v>
      </c>
      <c r="K4" s="34" t="s">
        <v>14</v>
      </c>
      <c r="L4" s="34" t="s">
        <v>14</v>
      </c>
      <c r="M4" s="34" t="s">
        <v>14</v>
      </c>
      <c r="N4" s="34" t="s">
        <v>14</v>
      </c>
      <c r="O4" s="34" t="s">
        <v>14</v>
      </c>
      <c r="P4" s="34" t="s">
        <v>14</v>
      </c>
    </row>
    <row r="5" spans="1:16" ht="55.9" customHeight="1" x14ac:dyDescent="0.2">
      <c r="A5" s="3"/>
      <c r="D5" s="19"/>
      <c r="E5" s="89"/>
      <c r="F5" s="90"/>
      <c r="G5" s="34" t="s">
        <v>23</v>
      </c>
      <c r="H5" s="34" t="s">
        <v>24</v>
      </c>
      <c r="I5" s="34" t="s">
        <v>25</v>
      </c>
      <c r="J5" s="34" t="s">
        <v>26</v>
      </c>
      <c r="K5" s="34" t="s">
        <v>27</v>
      </c>
      <c r="L5" s="34" t="s">
        <v>28</v>
      </c>
      <c r="M5" s="34" t="s">
        <v>29</v>
      </c>
      <c r="N5" s="34" t="s">
        <v>30</v>
      </c>
      <c r="O5" s="34" t="s">
        <v>31</v>
      </c>
      <c r="P5" s="34" t="s">
        <v>32</v>
      </c>
    </row>
    <row r="6" spans="1:16" ht="13.9" customHeight="1" x14ac:dyDescent="0.2">
      <c r="A6" s="76" t="s">
        <v>4</v>
      </c>
      <c r="B6" s="76"/>
      <c r="C6" s="76"/>
      <c r="D6" s="77"/>
      <c r="E6" s="89"/>
      <c r="F6" s="90"/>
      <c r="G6" s="35"/>
      <c r="H6" s="35"/>
      <c r="I6" s="35"/>
      <c r="J6" s="35"/>
      <c r="K6" s="35"/>
      <c r="L6" s="35"/>
      <c r="M6" s="35"/>
      <c r="N6" s="35"/>
      <c r="O6" s="35"/>
      <c r="P6" s="35"/>
    </row>
    <row r="7" spans="1:16" ht="34.9" customHeight="1" x14ac:dyDescent="0.2">
      <c r="A7" s="16" t="s">
        <v>17</v>
      </c>
      <c r="B7" s="16" t="s">
        <v>18</v>
      </c>
      <c r="C7" s="17" t="s">
        <v>2</v>
      </c>
      <c r="D7" s="17" t="s">
        <v>19</v>
      </c>
      <c r="E7" s="61" t="s">
        <v>0</v>
      </c>
      <c r="F7" s="62" t="s">
        <v>1</v>
      </c>
      <c r="G7" s="5" t="s">
        <v>33</v>
      </c>
      <c r="H7" s="5" t="s">
        <v>33</v>
      </c>
      <c r="I7" s="5" t="s">
        <v>33</v>
      </c>
      <c r="J7" s="5" t="s">
        <v>33</v>
      </c>
      <c r="K7" s="5" t="s">
        <v>33</v>
      </c>
      <c r="L7" s="5" t="s">
        <v>33</v>
      </c>
      <c r="M7" s="5" t="s">
        <v>33</v>
      </c>
      <c r="N7" s="5" t="s">
        <v>33</v>
      </c>
      <c r="O7" s="5" t="s">
        <v>33</v>
      </c>
      <c r="P7" s="5" t="s">
        <v>33</v>
      </c>
    </row>
    <row r="8" spans="1:16" ht="14.25" x14ac:dyDescent="0.2">
      <c r="A8" s="6" t="str">
        <f>'#2 1st Level'!A5</f>
        <v>Komponente 1</v>
      </c>
      <c r="B8" s="6" t="str">
        <f>'#2 1st Level'!B5</f>
        <v>Wirkstoff</v>
      </c>
      <c r="C8" s="18">
        <f>'#2 1st Level'!C5</f>
        <v>0</v>
      </c>
      <c r="D8" s="18">
        <f>'#2 1st Level'!D5</f>
        <v>0</v>
      </c>
      <c r="E8" s="66">
        <f>MIN(G8:P8)</f>
        <v>0</v>
      </c>
      <c r="F8" s="67">
        <f>MAX(G8:P8)</f>
        <v>0</v>
      </c>
      <c r="G8" s="65"/>
      <c r="H8" s="65"/>
      <c r="I8" s="65"/>
      <c r="J8" s="65"/>
      <c r="K8" s="65"/>
      <c r="L8" s="65"/>
      <c r="M8" s="65"/>
      <c r="N8" s="65"/>
      <c r="O8" s="65"/>
      <c r="P8" s="65"/>
    </row>
    <row r="9" spans="1:16" ht="14.25" x14ac:dyDescent="0.2">
      <c r="A9" s="6" t="str">
        <f>'#2 1st Level'!A6</f>
        <v>Komponente 2</v>
      </c>
      <c r="B9" s="6" t="str">
        <f>'#2 1st Level'!B6</f>
        <v>XXX</v>
      </c>
      <c r="C9" s="18">
        <f>'#2 1st Level'!C6</f>
        <v>0</v>
      </c>
      <c r="D9" s="18">
        <f>'#2 1st Level'!D6</f>
        <v>0</v>
      </c>
      <c r="E9" s="66">
        <f t="shared" ref="E9:E37" si="0">MIN(G9:P9)</f>
        <v>0</v>
      </c>
      <c r="F9" s="67">
        <f t="shared" ref="F9:F37" si="1">MAX(G9:P9)</f>
        <v>0</v>
      </c>
      <c r="G9" s="65"/>
      <c r="H9" s="65"/>
      <c r="I9" s="65"/>
      <c r="J9" s="65"/>
      <c r="K9" s="65"/>
      <c r="L9" s="65"/>
      <c r="M9" s="65"/>
      <c r="N9" s="65"/>
      <c r="O9" s="65"/>
      <c r="P9" s="65"/>
    </row>
    <row r="10" spans="1:16" ht="14.25" x14ac:dyDescent="0.2">
      <c r="A10" s="6" t="str">
        <f>'#2 1st Level'!A7</f>
        <v>Komponente 3</v>
      </c>
      <c r="B10" s="6" t="str">
        <f>'#2 1st Level'!B7</f>
        <v>XXX</v>
      </c>
      <c r="C10" s="18">
        <f>'#2 1st Level'!C7</f>
        <v>0</v>
      </c>
      <c r="D10" s="18">
        <f>'#2 1st Level'!D7</f>
        <v>0</v>
      </c>
      <c r="E10" s="66">
        <f t="shared" si="0"/>
        <v>0</v>
      </c>
      <c r="F10" s="67">
        <f t="shared" si="1"/>
        <v>0</v>
      </c>
      <c r="G10" s="65"/>
      <c r="H10" s="65"/>
      <c r="I10" s="65"/>
      <c r="J10" s="65"/>
      <c r="K10" s="65"/>
      <c r="L10" s="65"/>
      <c r="M10" s="65"/>
      <c r="N10" s="65"/>
      <c r="O10" s="65"/>
      <c r="P10" s="65"/>
    </row>
    <row r="11" spans="1:16" ht="14.25" x14ac:dyDescent="0.2">
      <c r="A11" s="6" t="str">
        <f>'#2 1st Level'!A8</f>
        <v>Komponente 4</v>
      </c>
      <c r="B11" s="6" t="str">
        <f>'#2 1st Level'!B8</f>
        <v>XXX</v>
      </c>
      <c r="C11" s="18">
        <f>'#2 1st Level'!C8</f>
        <v>0</v>
      </c>
      <c r="D11" s="18">
        <f>'#2 1st Level'!D8</f>
        <v>0</v>
      </c>
      <c r="E11" s="66">
        <f t="shared" si="0"/>
        <v>0</v>
      </c>
      <c r="F11" s="67">
        <f t="shared" si="1"/>
        <v>0</v>
      </c>
      <c r="G11" s="65"/>
      <c r="H11" s="65"/>
      <c r="I11" s="65"/>
      <c r="J11" s="65"/>
      <c r="K11" s="65"/>
      <c r="L11" s="65"/>
      <c r="M11" s="65"/>
      <c r="N11" s="65"/>
      <c r="O11" s="65"/>
      <c r="P11" s="65"/>
    </row>
    <row r="12" spans="1:16" ht="14.25" x14ac:dyDescent="0.2">
      <c r="A12" s="6" t="str">
        <f>'#2 1st Level'!A9</f>
        <v>Komponente 5</v>
      </c>
      <c r="B12" s="6" t="str">
        <f>'#2 1st Level'!B9</f>
        <v>XXX</v>
      </c>
      <c r="C12" s="18">
        <f>'#2 1st Level'!C9</f>
        <v>0</v>
      </c>
      <c r="D12" s="18">
        <f>'#2 1st Level'!D9</f>
        <v>0</v>
      </c>
      <c r="E12" s="66">
        <f t="shared" si="0"/>
        <v>0</v>
      </c>
      <c r="F12" s="67">
        <f t="shared" si="1"/>
        <v>0</v>
      </c>
      <c r="G12" s="65"/>
      <c r="H12" s="65"/>
      <c r="I12" s="65"/>
      <c r="J12" s="65"/>
      <c r="K12" s="65"/>
      <c r="L12" s="65"/>
      <c r="M12" s="65"/>
      <c r="N12" s="65"/>
      <c r="O12" s="65"/>
      <c r="P12" s="65"/>
    </row>
    <row r="13" spans="1:16" ht="14.25" x14ac:dyDescent="0.2">
      <c r="A13" s="6" t="str">
        <f>'#2 1st Level'!A10</f>
        <v>Komponente 6</v>
      </c>
      <c r="B13" s="6" t="str">
        <f>'#2 1st Level'!B10</f>
        <v>XXX</v>
      </c>
      <c r="C13" s="18">
        <f>'#2 1st Level'!C10</f>
        <v>0</v>
      </c>
      <c r="D13" s="18">
        <f>'#2 1st Level'!D10</f>
        <v>0</v>
      </c>
      <c r="E13" s="66">
        <f t="shared" si="0"/>
        <v>0</v>
      </c>
      <c r="F13" s="67">
        <f t="shared" si="1"/>
        <v>0</v>
      </c>
      <c r="G13" s="65"/>
      <c r="H13" s="65"/>
      <c r="I13" s="65"/>
      <c r="J13" s="65"/>
      <c r="K13" s="65"/>
      <c r="L13" s="65"/>
      <c r="M13" s="65"/>
      <c r="N13" s="65"/>
      <c r="O13" s="65"/>
      <c r="P13" s="65"/>
    </row>
    <row r="14" spans="1:16" ht="14.25" x14ac:dyDescent="0.2">
      <c r="A14" s="6" t="str">
        <f>'#2 1st Level'!A11</f>
        <v>Komponente 7</v>
      </c>
      <c r="B14" s="6" t="str">
        <f>'#2 1st Level'!B11</f>
        <v>XXX</v>
      </c>
      <c r="C14" s="18">
        <f>'#2 1st Level'!C11</f>
        <v>0</v>
      </c>
      <c r="D14" s="18">
        <f>'#2 1st Level'!D11</f>
        <v>0</v>
      </c>
      <c r="E14" s="66">
        <f t="shared" si="0"/>
        <v>0</v>
      </c>
      <c r="F14" s="67">
        <f t="shared" si="1"/>
        <v>0</v>
      </c>
      <c r="G14" s="65"/>
      <c r="H14" s="65"/>
      <c r="I14" s="65"/>
      <c r="J14" s="65"/>
      <c r="K14" s="65"/>
      <c r="L14" s="65"/>
      <c r="M14" s="65"/>
      <c r="N14" s="65"/>
      <c r="O14" s="65"/>
      <c r="P14" s="65"/>
    </row>
    <row r="15" spans="1:16" ht="14.25" x14ac:dyDescent="0.2">
      <c r="A15" s="6" t="str">
        <f>'#2 1st Level'!A12</f>
        <v>Komponente 8</v>
      </c>
      <c r="B15" s="6" t="str">
        <f>'#2 1st Level'!B12</f>
        <v>XXX</v>
      </c>
      <c r="C15" s="18">
        <f>'#2 1st Level'!C12</f>
        <v>0</v>
      </c>
      <c r="D15" s="18">
        <f>'#2 1st Level'!D12</f>
        <v>0</v>
      </c>
      <c r="E15" s="66">
        <f t="shared" si="0"/>
        <v>0</v>
      </c>
      <c r="F15" s="67">
        <f t="shared" si="1"/>
        <v>0</v>
      </c>
      <c r="G15" s="65"/>
      <c r="H15" s="65"/>
      <c r="I15" s="65"/>
      <c r="J15" s="65"/>
      <c r="K15" s="65"/>
      <c r="L15" s="65"/>
      <c r="M15" s="65"/>
      <c r="N15" s="65"/>
      <c r="O15" s="65"/>
      <c r="P15" s="65"/>
    </row>
    <row r="16" spans="1:16" ht="14.25" x14ac:dyDescent="0.2">
      <c r="A16" s="6" t="str">
        <f>'#2 1st Level'!A13</f>
        <v>Komponente 9</v>
      </c>
      <c r="B16" s="6" t="str">
        <f>'#2 1st Level'!B13</f>
        <v>XXX</v>
      </c>
      <c r="C16" s="18">
        <f>'#2 1st Level'!C13</f>
        <v>0</v>
      </c>
      <c r="D16" s="18">
        <f>'#2 1st Level'!D13</f>
        <v>0</v>
      </c>
      <c r="E16" s="66">
        <f t="shared" si="0"/>
        <v>0</v>
      </c>
      <c r="F16" s="67">
        <f t="shared" si="1"/>
        <v>0</v>
      </c>
      <c r="G16" s="65"/>
      <c r="H16" s="65"/>
      <c r="I16" s="65"/>
      <c r="J16" s="65"/>
      <c r="K16" s="65"/>
      <c r="L16" s="65"/>
      <c r="M16" s="65"/>
      <c r="N16" s="65"/>
      <c r="O16" s="65"/>
      <c r="P16" s="65"/>
    </row>
    <row r="17" spans="1:16" ht="14.25" x14ac:dyDescent="0.2">
      <c r="A17" s="6" t="str">
        <f>'#2 1st Level'!A14</f>
        <v>Komponente 10</v>
      </c>
      <c r="B17" s="6" t="str">
        <f>'#2 1st Level'!B14</f>
        <v>XXX</v>
      </c>
      <c r="C17" s="18">
        <f>'#2 1st Level'!C14</f>
        <v>0</v>
      </c>
      <c r="D17" s="18">
        <f>'#2 1st Level'!D14</f>
        <v>0</v>
      </c>
      <c r="E17" s="66">
        <f t="shared" si="0"/>
        <v>0</v>
      </c>
      <c r="F17" s="67">
        <f t="shared" si="1"/>
        <v>0</v>
      </c>
      <c r="G17" s="65"/>
      <c r="H17" s="65"/>
      <c r="I17" s="65"/>
      <c r="J17" s="65"/>
      <c r="K17" s="65"/>
      <c r="L17" s="65"/>
      <c r="M17" s="65"/>
      <c r="N17" s="65"/>
      <c r="O17" s="65"/>
      <c r="P17" s="65"/>
    </row>
    <row r="18" spans="1:16" ht="14.25" x14ac:dyDescent="0.2">
      <c r="A18" s="6" t="str">
        <f>'#2 1st Level'!A15</f>
        <v>Komponente 11</v>
      </c>
      <c r="B18" s="6" t="str">
        <f>'#2 1st Level'!B15</f>
        <v>XXX</v>
      </c>
      <c r="C18" s="18">
        <f>'#2 1st Level'!C15</f>
        <v>0</v>
      </c>
      <c r="D18" s="18">
        <f>'#2 1st Level'!D15</f>
        <v>0</v>
      </c>
      <c r="E18" s="66">
        <f t="shared" si="0"/>
        <v>0</v>
      </c>
      <c r="F18" s="67">
        <f t="shared" si="1"/>
        <v>0</v>
      </c>
      <c r="G18" s="65"/>
      <c r="H18" s="65"/>
      <c r="I18" s="65"/>
      <c r="J18" s="65"/>
      <c r="K18" s="65"/>
      <c r="L18" s="65"/>
      <c r="M18" s="65"/>
      <c r="N18" s="65"/>
      <c r="O18" s="65"/>
      <c r="P18" s="65"/>
    </row>
    <row r="19" spans="1:16" ht="14.25" x14ac:dyDescent="0.2">
      <c r="A19" s="6" t="str">
        <f>'#2 1st Level'!A16</f>
        <v>Komponente 12</v>
      </c>
      <c r="B19" s="6" t="str">
        <f>'#2 1st Level'!B16</f>
        <v>XXX</v>
      </c>
      <c r="C19" s="18">
        <f>'#2 1st Level'!C16</f>
        <v>0</v>
      </c>
      <c r="D19" s="18">
        <f>'#2 1st Level'!D16</f>
        <v>0</v>
      </c>
      <c r="E19" s="66">
        <f t="shared" si="0"/>
        <v>0</v>
      </c>
      <c r="F19" s="67">
        <f t="shared" si="1"/>
        <v>0</v>
      </c>
      <c r="G19" s="65"/>
      <c r="H19" s="65"/>
      <c r="I19" s="65"/>
      <c r="J19" s="65"/>
      <c r="K19" s="65"/>
      <c r="L19" s="65"/>
      <c r="M19" s="65"/>
      <c r="N19" s="65"/>
      <c r="O19" s="65"/>
      <c r="P19" s="65"/>
    </row>
    <row r="20" spans="1:16" ht="14.25" x14ac:dyDescent="0.2">
      <c r="A20" s="6" t="str">
        <f>'#2 1st Level'!A17</f>
        <v>Komponente 13</v>
      </c>
      <c r="B20" s="6" t="str">
        <f>'#2 1st Level'!B17</f>
        <v>XXX</v>
      </c>
      <c r="C20" s="18">
        <f>'#2 1st Level'!C17</f>
        <v>0</v>
      </c>
      <c r="D20" s="18">
        <f>'#2 1st Level'!D17</f>
        <v>0</v>
      </c>
      <c r="E20" s="66">
        <f t="shared" si="0"/>
        <v>0</v>
      </c>
      <c r="F20" s="67">
        <f t="shared" si="1"/>
        <v>0</v>
      </c>
      <c r="G20" s="65"/>
      <c r="H20" s="65"/>
      <c r="I20" s="65"/>
      <c r="J20" s="65"/>
      <c r="K20" s="65"/>
      <c r="L20" s="65"/>
      <c r="M20" s="65"/>
      <c r="N20" s="65"/>
      <c r="O20" s="65"/>
      <c r="P20" s="65"/>
    </row>
    <row r="21" spans="1:16" ht="14.25" x14ac:dyDescent="0.2">
      <c r="A21" s="6" t="str">
        <f>'#2 1st Level'!A18</f>
        <v>Komponente 14</v>
      </c>
      <c r="B21" s="6" t="str">
        <f>'#2 1st Level'!B18</f>
        <v>XXX</v>
      </c>
      <c r="C21" s="18">
        <f>'#2 1st Level'!C18</f>
        <v>0</v>
      </c>
      <c r="D21" s="18">
        <f>'#2 1st Level'!D18</f>
        <v>0</v>
      </c>
      <c r="E21" s="66">
        <f t="shared" si="0"/>
        <v>0</v>
      </c>
      <c r="F21" s="67">
        <f t="shared" si="1"/>
        <v>0</v>
      </c>
      <c r="G21" s="65"/>
      <c r="H21" s="65"/>
      <c r="I21" s="65"/>
      <c r="J21" s="65"/>
      <c r="K21" s="65"/>
      <c r="L21" s="65"/>
      <c r="M21" s="65"/>
      <c r="N21" s="65"/>
      <c r="O21" s="65"/>
      <c r="P21" s="65"/>
    </row>
    <row r="22" spans="1:16" ht="14.25" x14ac:dyDescent="0.2">
      <c r="A22" s="6" t="str">
        <f>'#2 1st Level'!A19</f>
        <v>Komponente 15</v>
      </c>
      <c r="B22" s="6" t="str">
        <f>'#2 1st Level'!B19</f>
        <v>XXX</v>
      </c>
      <c r="C22" s="18">
        <f>'#2 1st Level'!C19</f>
        <v>0</v>
      </c>
      <c r="D22" s="18">
        <f>'#2 1st Level'!D19</f>
        <v>0</v>
      </c>
      <c r="E22" s="66">
        <f t="shared" si="0"/>
        <v>0</v>
      </c>
      <c r="F22" s="67">
        <f t="shared" si="1"/>
        <v>0</v>
      </c>
      <c r="G22" s="65"/>
      <c r="H22" s="65"/>
      <c r="I22" s="65"/>
      <c r="J22" s="65"/>
      <c r="K22" s="65"/>
      <c r="L22" s="65"/>
      <c r="M22" s="65"/>
      <c r="N22" s="65"/>
      <c r="O22" s="65"/>
      <c r="P22" s="65"/>
    </row>
    <row r="23" spans="1:16" ht="14.25" x14ac:dyDescent="0.2">
      <c r="A23" s="6" t="str">
        <f>'#2 1st Level'!A20</f>
        <v>Komponente 16</v>
      </c>
      <c r="B23" s="6" t="str">
        <f>'#2 1st Level'!B20</f>
        <v>XXX</v>
      </c>
      <c r="C23" s="18">
        <f>'#2 1st Level'!C20</f>
        <v>0</v>
      </c>
      <c r="D23" s="18">
        <f>'#2 1st Level'!D20</f>
        <v>0</v>
      </c>
      <c r="E23" s="66">
        <f t="shared" si="0"/>
        <v>0</v>
      </c>
      <c r="F23" s="67">
        <f t="shared" si="1"/>
        <v>0</v>
      </c>
      <c r="G23" s="65"/>
      <c r="H23" s="65"/>
      <c r="I23" s="65"/>
      <c r="J23" s="65"/>
      <c r="K23" s="65"/>
      <c r="L23" s="65"/>
      <c r="M23" s="65"/>
      <c r="N23" s="65"/>
      <c r="O23" s="65"/>
      <c r="P23" s="65"/>
    </row>
    <row r="24" spans="1:16" ht="14.25" x14ac:dyDescent="0.2">
      <c r="A24" s="6" t="str">
        <f>'#2 1st Level'!A21</f>
        <v>Komponente 17</v>
      </c>
      <c r="B24" s="6" t="str">
        <f>'#2 1st Level'!B21</f>
        <v>XXX</v>
      </c>
      <c r="C24" s="18">
        <f>'#2 1st Level'!C21</f>
        <v>0</v>
      </c>
      <c r="D24" s="18">
        <f>'#2 1st Level'!D21</f>
        <v>0</v>
      </c>
      <c r="E24" s="66">
        <f t="shared" si="0"/>
        <v>0</v>
      </c>
      <c r="F24" s="67">
        <f t="shared" si="1"/>
        <v>0</v>
      </c>
      <c r="G24" s="65"/>
      <c r="H24" s="65"/>
      <c r="I24" s="65"/>
      <c r="J24" s="65"/>
      <c r="K24" s="65"/>
      <c r="L24" s="65"/>
      <c r="M24" s="65"/>
      <c r="N24" s="65"/>
      <c r="O24" s="65"/>
      <c r="P24" s="65"/>
    </row>
    <row r="25" spans="1:16" ht="14.25" x14ac:dyDescent="0.2">
      <c r="A25" s="6" t="str">
        <f>'#2 1st Level'!A22</f>
        <v>Komponente 18</v>
      </c>
      <c r="B25" s="6" t="str">
        <f>'#2 1st Level'!B22</f>
        <v>XXX</v>
      </c>
      <c r="C25" s="18">
        <f>'#2 1st Level'!C22</f>
        <v>0</v>
      </c>
      <c r="D25" s="18">
        <f>'#2 1st Level'!D22</f>
        <v>0</v>
      </c>
      <c r="E25" s="66">
        <f t="shared" si="0"/>
        <v>0</v>
      </c>
      <c r="F25" s="67">
        <f t="shared" si="1"/>
        <v>0</v>
      </c>
      <c r="G25" s="65"/>
      <c r="H25" s="65"/>
      <c r="I25" s="65"/>
      <c r="J25" s="65"/>
      <c r="K25" s="65"/>
      <c r="L25" s="65"/>
      <c r="M25" s="65"/>
      <c r="N25" s="65"/>
      <c r="O25" s="65"/>
      <c r="P25" s="65"/>
    </row>
    <row r="26" spans="1:16" ht="14.25" x14ac:dyDescent="0.2">
      <c r="A26" s="6" t="str">
        <f>'#2 1st Level'!A23</f>
        <v>Komponente 19</v>
      </c>
      <c r="B26" s="6" t="str">
        <f>'#2 1st Level'!B23</f>
        <v>XXX</v>
      </c>
      <c r="C26" s="18">
        <f>'#2 1st Level'!C23</f>
        <v>0</v>
      </c>
      <c r="D26" s="18">
        <f>'#2 1st Level'!D23</f>
        <v>0</v>
      </c>
      <c r="E26" s="66">
        <f t="shared" si="0"/>
        <v>0</v>
      </c>
      <c r="F26" s="67">
        <f t="shared" si="1"/>
        <v>0</v>
      </c>
      <c r="G26" s="65"/>
      <c r="H26" s="65"/>
      <c r="I26" s="65"/>
      <c r="J26" s="65"/>
      <c r="K26" s="65"/>
      <c r="L26" s="65"/>
      <c r="M26" s="65"/>
      <c r="N26" s="65"/>
      <c r="O26" s="65"/>
      <c r="P26" s="65"/>
    </row>
    <row r="27" spans="1:16" ht="14.25" x14ac:dyDescent="0.2">
      <c r="A27" s="6" t="str">
        <f>'#2 1st Level'!A24</f>
        <v>Komponente 20</v>
      </c>
      <c r="B27" s="6" t="str">
        <f>'#2 1st Level'!B24</f>
        <v>XXX</v>
      </c>
      <c r="C27" s="18">
        <f>'#2 1st Level'!C24</f>
        <v>0</v>
      </c>
      <c r="D27" s="18">
        <f>'#2 1st Level'!D24</f>
        <v>0</v>
      </c>
      <c r="E27" s="66">
        <f t="shared" si="0"/>
        <v>0</v>
      </c>
      <c r="F27" s="67">
        <f t="shared" si="1"/>
        <v>0</v>
      </c>
      <c r="G27" s="65"/>
      <c r="H27" s="65"/>
      <c r="I27" s="65"/>
      <c r="J27" s="65"/>
      <c r="K27" s="65"/>
      <c r="L27" s="65"/>
      <c r="M27" s="65"/>
      <c r="N27" s="65"/>
      <c r="O27" s="65"/>
      <c r="P27" s="65"/>
    </row>
    <row r="28" spans="1:16" ht="14.25" x14ac:dyDescent="0.2">
      <c r="A28" s="6" t="str">
        <f>'#2 1st Level'!A25</f>
        <v>Komponente 21</v>
      </c>
      <c r="B28" s="6" t="str">
        <f>'#2 1st Level'!B25</f>
        <v>XXX</v>
      </c>
      <c r="C28" s="18">
        <f>'#2 1st Level'!C25</f>
        <v>0</v>
      </c>
      <c r="D28" s="18">
        <f>'#2 1st Level'!D25</f>
        <v>0</v>
      </c>
      <c r="E28" s="66">
        <f t="shared" si="0"/>
        <v>0</v>
      </c>
      <c r="F28" s="67">
        <f t="shared" si="1"/>
        <v>0</v>
      </c>
      <c r="G28" s="65"/>
      <c r="H28" s="65"/>
      <c r="I28" s="65"/>
      <c r="J28" s="65"/>
      <c r="K28" s="65"/>
      <c r="L28" s="65"/>
      <c r="M28" s="65"/>
      <c r="N28" s="65"/>
      <c r="O28" s="65"/>
      <c r="P28" s="65"/>
    </row>
    <row r="29" spans="1:16" ht="14.25" x14ac:dyDescent="0.2">
      <c r="A29" s="6" t="str">
        <f>'#2 1st Level'!A26</f>
        <v>Komponente 22</v>
      </c>
      <c r="B29" s="6" t="str">
        <f>'#2 1st Level'!B26</f>
        <v>XXX</v>
      </c>
      <c r="C29" s="18">
        <f>'#2 1st Level'!C26</f>
        <v>0</v>
      </c>
      <c r="D29" s="18">
        <f>'#2 1st Level'!D26</f>
        <v>0</v>
      </c>
      <c r="E29" s="66">
        <f t="shared" si="0"/>
        <v>0</v>
      </c>
      <c r="F29" s="67">
        <f t="shared" si="1"/>
        <v>0</v>
      </c>
      <c r="G29" s="65"/>
      <c r="H29" s="65"/>
      <c r="I29" s="65"/>
      <c r="J29" s="65"/>
      <c r="K29" s="65"/>
      <c r="L29" s="65"/>
      <c r="M29" s="65"/>
      <c r="N29" s="65"/>
      <c r="O29" s="65"/>
      <c r="P29" s="65"/>
    </row>
    <row r="30" spans="1:16" ht="14.25" x14ac:dyDescent="0.2">
      <c r="A30" s="6" t="str">
        <f>'#2 1st Level'!A27</f>
        <v>Komponente 23</v>
      </c>
      <c r="B30" s="6" t="str">
        <f>'#2 1st Level'!B27</f>
        <v>XXX</v>
      </c>
      <c r="C30" s="18">
        <f>'#2 1st Level'!C27</f>
        <v>0</v>
      </c>
      <c r="D30" s="18">
        <f>'#2 1st Level'!D27</f>
        <v>0</v>
      </c>
      <c r="E30" s="66">
        <f t="shared" si="0"/>
        <v>0</v>
      </c>
      <c r="F30" s="67">
        <f t="shared" si="1"/>
        <v>0</v>
      </c>
      <c r="G30" s="65"/>
      <c r="H30" s="65"/>
      <c r="I30" s="65"/>
      <c r="J30" s="65"/>
      <c r="K30" s="65"/>
      <c r="L30" s="65"/>
      <c r="M30" s="65"/>
      <c r="N30" s="65"/>
      <c r="O30" s="65"/>
      <c r="P30" s="65"/>
    </row>
    <row r="31" spans="1:16" ht="14.25" x14ac:dyDescent="0.2">
      <c r="A31" s="6" t="str">
        <f>'#2 1st Level'!A28</f>
        <v>Komponente 24</v>
      </c>
      <c r="B31" s="6" t="str">
        <f>'#2 1st Level'!B28</f>
        <v>XXX</v>
      </c>
      <c r="C31" s="18">
        <f>'#2 1st Level'!C28</f>
        <v>0</v>
      </c>
      <c r="D31" s="18">
        <f>'#2 1st Level'!D28</f>
        <v>0</v>
      </c>
      <c r="E31" s="66">
        <f t="shared" si="0"/>
        <v>0</v>
      </c>
      <c r="F31" s="67">
        <f t="shared" si="1"/>
        <v>0</v>
      </c>
      <c r="G31" s="65"/>
      <c r="H31" s="65"/>
      <c r="I31" s="65"/>
      <c r="J31" s="65"/>
      <c r="K31" s="65"/>
      <c r="L31" s="65"/>
      <c r="M31" s="65"/>
      <c r="N31" s="65"/>
      <c r="O31" s="65"/>
      <c r="P31" s="65"/>
    </row>
    <row r="32" spans="1:16" ht="14.25" x14ac:dyDescent="0.2">
      <c r="A32" s="6" t="str">
        <f>'#2 1st Level'!A29</f>
        <v>Komponente 25</v>
      </c>
      <c r="B32" s="6" t="str">
        <f>'#2 1st Level'!B29</f>
        <v>XXX</v>
      </c>
      <c r="C32" s="18">
        <f>'#2 1st Level'!C29</f>
        <v>0</v>
      </c>
      <c r="D32" s="18">
        <f>'#2 1st Level'!D29</f>
        <v>0</v>
      </c>
      <c r="E32" s="66">
        <f t="shared" si="0"/>
        <v>0</v>
      </c>
      <c r="F32" s="67">
        <f t="shared" si="1"/>
        <v>0</v>
      </c>
      <c r="G32" s="65"/>
      <c r="H32" s="65"/>
      <c r="I32" s="65"/>
      <c r="J32" s="65"/>
      <c r="K32" s="65"/>
      <c r="L32" s="65"/>
      <c r="M32" s="65"/>
      <c r="N32" s="65"/>
      <c r="O32" s="65"/>
      <c r="P32" s="65"/>
    </row>
    <row r="33" spans="1:16" ht="14.25" x14ac:dyDescent="0.2">
      <c r="A33" s="6" t="str">
        <f>'#2 1st Level'!A30</f>
        <v>Komponente 26</v>
      </c>
      <c r="B33" s="6" t="str">
        <f>'#2 1st Level'!B30</f>
        <v>XXX</v>
      </c>
      <c r="C33" s="18">
        <f>'#2 1st Level'!C30</f>
        <v>0</v>
      </c>
      <c r="D33" s="18">
        <f>'#2 1st Level'!D30</f>
        <v>0</v>
      </c>
      <c r="E33" s="66">
        <f t="shared" si="0"/>
        <v>0</v>
      </c>
      <c r="F33" s="67">
        <f t="shared" si="1"/>
        <v>0</v>
      </c>
      <c r="G33" s="65"/>
      <c r="H33" s="65"/>
      <c r="I33" s="65"/>
      <c r="J33" s="65"/>
      <c r="K33" s="65"/>
      <c r="L33" s="65"/>
      <c r="M33" s="65"/>
      <c r="N33" s="65"/>
      <c r="O33" s="65"/>
      <c r="P33" s="65"/>
    </row>
    <row r="34" spans="1:16" ht="14.25" x14ac:dyDescent="0.2">
      <c r="A34" s="6" t="str">
        <f>'#2 1st Level'!A31</f>
        <v>Komponente 27</v>
      </c>
      <c r="B34" s="6" t="str">
        <f>'#2 1st Level'!B31</f>
        <v>XXX</v>
      </c>
      <c r="C34" s="18">
        <f>'#2 1st Level'!C31</f>
        <v>0</v>
      </c>
      <c r="D34" s="18">
        <f>'#2 1st Level'!D31</f>
        <v>0</v>
      </c>
      <c r="E34" s="66">
        <f t="shared" si="0"/>
        <v>0</v>
      </c>
      <c r="F34" s="67">
        <f t="shared" si="1"/>
        <v>0</v>
      </c>
      <c r="G34" s="65"/>
      <c r="H34" s="65"/>
      <c r="I34" s="65"/>
      <c r="J34" s="65"/>
      <c r="K34" s="65"/>
      <c r="L34" s="65"/>
      <c r="M34" s="65"/>
      <c r="N34" s="65"/>
      <c r="O34" s="65"/>
      <c r="P34" s="65"/>
    </row>
    <row r="35" spans="1:16" ht="14.25" x14ac:dyDescent="0.2">
      <c r="A35" s="6" t="str">
        <f>'#2 1st Level'!A32</f>
        <v>Komponente 28</v>
      </c>
      <c r="B35" s="6" t="str">
        <f>'#2 1st Level'!B32</f>
        <v>XXX</v>
      </c>
      <c r="C35" s="18">
        <f>'#2 1st Level'!C32</f>
        <v>0</v>
      </c>
      <c r="D35" s="18">
        <f>'#2 1st Level'!D32</f>
        <v>0</v>
      </c>
      <c r="E35" s="66">
        <f t="shared" si="0"/>
        <v>0</v>
      </c>
      <c r="F35" s="67">
        <f t="shared" si="1"/>
        <v>0</v>
      </c>
      <c r="G35" s="65"/>
      <c r="H35" s="65"/>
      <c r="I35" s="65"/>
      <c r="J35" s="65"/>
      <c r="K35" s="65"/>
      <c r="L35" s="65"/>
      <c r="M35" s="65"/>
      <c r="N35" s="65"/>
      <c r="O35" s="65"/>
      <c r="P35" s="65"/>
    </row>
    <row r="36" spans="1:16" ht="14.25" x14ac:dyDescent="0.2">
      <c r="A36" s="6" t="str">
        <f>'#2 1st Level'!A33</f>
        <v>Komponente 29</v>
      </c>
      <c r="B36" s="6" t="str">
        <f>'#2 1st Level'!B33</f>
        <v>XXX</v>
      </c>
      <c r="C36" s="18">
        <f>'#2 1st Level'!C33</f>
        <v>0</v>
      </c>
      <c r="D36" s="18">
        <f>'#2 1st Level'!D33</f>
        <v>0</v>
      </c>
      <c r="E36" s="66">
        <f t="shared" si="0"/>
        <v>0</v>
      </c>
      <c r="F36" s="67">
        <f t="shared" si="1"/>
        <v>0</v>
      </c>
      <c r="G36" s="65"/>
      <c r="H36" s="65"/>
      <c r="I36" s="65"/>
      <c r="J36" s="65"/>
      <c r="K36" s="65"/>
      <c r="L36" s="65"/>
      <c r="M36" s="65"/>
      <c r="N36" s="65"/>
      <c r="O36" s="65"/>
      <c r="P36" s="65"/>
    </row>
    <row r="37" spans="1:16" ht="14.25" x14ac:dyDescent="0.2">
      <c r="A37" s="6" t="str">
        <f>'#2 1st Level'!A34</f>
        <v>Komponente 30</v>
      </c>
      <c r="B37" s="6" t="str">
        <f>'#2 1st Level'!B34</f>
        <v>XXX</v>
      </c>
      <c r="C37" s="18">
        <f>'#2 1st Level'!C34</f>
        <v>0</v>
      </c>
      <c r="D37" s="18">
        <f>'#2 1st Level'!D34</f>
        <v>0</v>
      </c>
      <c r="E37" s="66">
        <f t="shared" si="0"/>
        <v>0</v>
      </c>
      <c r="F37" s="67">
        <f t="shared" si="1"/>
        <v>0</v>
      </c>
      <c r="G37" s="65"/>
      <c r="H37" s="65"/>
      <c r="I37" s="65"/>
      <c r="J37" s="65"/>
      <c r="K37" s="65"/>
      <c r="L37" s="65"/>
      <c r="M37" s="65"/>
      <c r="N37" s="65"/>
      <c r="O37" s="65"/>
      <c r="P37" s="65"/>
    </row>
    <row r="38" spans="1:16" s="8" customFormat="1" x14ac:dyDescent="0.2">
      <c r="A38" s="13" t="s">
        <v>20</v>
      </c>
      <c r="B38" s="10"/>
      <c r="C38" s="11"/>
      <c r="D38" s="12"/>
      <c r="E38" s="9"/>
      <c r="F38" s="9"/>
      <c r="G38" s="7">
        <f t="shared" ref="G38:P38" si="2">SUM(G8:G37)</f>
        <v>0</v>
      </c>
      <c r="H38" s="7">
        <f t="shared" si="2"/>
        <v>0</v>
      </c>
      <c r="I38" s="7">
        <f t="shared" si="2"/>
        <v>0</v>
      </c>
      <c r="J38" s="7">
        <f t="shared" si="2"/>
        <v>0</v>
      </c>
      <c r="K38" s="7">
        <f t="shared" si="2"/>
        <v>0</v>
      </c>
      <c r="L38" s="7">
        <f t="shared" si="2"/>
        <v>0</v>
      </c>
      <c r="M38" s="7">
        <f t="shared" si="2"/>
        <v>0</v>
      </c>
      <c r="N38" s="7">
        <f t="shared" si="2"/>
        <v>0</v>
      </c>
      <c r="O38" s="7">
        <f t="shared" si="2"/>
        <v>0</v>
      </c>
      <c r="P38" s="7">
        <f t="shared" si="2"/>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G3:P3"/>
    <mergeCell ref="E1:P2"/>
    <mergeCell ref="E3:F3"/>
    <mergeCell ref="E4:F6"/>
    <mergeCell ref="A6:D6"/>
  </mergeCells>
  <phoneticPr fontId="20" type="noConversion"/>
  <conditionalFormatting sqref="A8:A37">
    <cfRule type="duplicateValues" dxfId="16" priority="13"/>
    <cfRule type="duplicateValues" dxfId="15" priority="14"/>
  </conditionalFormatting>
  <conditionalFormatting sqref="A27:A37">
    <cfRule type="duplicateValues" dxfId="14" priority="10"/>
  </conditionalFormatting>
  <pageMargins left="0.75" right="0.75" top="1" bottom="1" header="0.5" footer="0.5"/>
  <pageSetup paperSize="9" scale="4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5F2D5-AB93-482A-A594-985E77058E11}">
  <sheetPr>
    <pageSetUpPr fitToPage="1"/>
  </sheetPr>
  <dimension ref="A1:P54"/>
  <sheetViews>
    <sheetView zoomScale="85" zoomScaleNormal="85" workbookViewId="0">
      <selection activeCell="G8" sqref="G8:H8"/>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116</v>
      </c>
      <c r="F1" s="84"/>
      <c r="G1" s="84"/>
      <c r="H1" s="84"/>
      <c r="I1" s="84"/>
      <c r="J1" s="84"/>
      <c r="K1" s="84"/>
      <c r="L1" s="84"/>
      <c r="M1" s="84"/>
      <c r="N1" s="84"/>
      <c r="O1" s="84"/>
      <c r="P1" s="84"/>
    </row>
    <row r="2" spans="1:16" x14ac:dyDescent="0.2">
      <c r="E2" s="93"/>
      <c r="F2" s="94"/>
      <c r="G2" s="94"/>
      <c r="H2" s="94"/>
      <c r="I2" s="94"/>
      <c r="J2" s="94"/>
      <c r="K2" s="94"/>
      <c r="L2" s="94"/>
      <c r="M2" s="94"/>
      <c r="N2" s="94"/>
      <c r="O2" s="94"/>
      <c r="P2" s="94"/>
    </row>
    <row r="3" spans="1:16" ht="43.9" customHeight="1" x14ac:dyDescent="0.2">
      <c r="A3" s="4"/>
      <c r="E3" s="85" t="s">
        <v>3</v>
      </c>
      <c r="F3" s="86"/>
      <c r="G3" s="81" t="s">
        <v>13</v>
      </c>
      <c r="H3" s="82"/>
      <c r="I3" s="82"/>
      <c r="J3" s="82"/>
      <c r="K3" s="82"/>
      <c r="L3" s="82"/>
      <c r="M3" s="82"/>
      <c r="N3" s="82"/>
      <c r="O3" s="82"/>
      <c r="P3" s="82"/>
    </row>
    <row r="4" spans="1:16" ht="13.9" customHeight="1" x14ac:dyDescent="0.2">
      <c r="A4" s="3"/>
      <c r="C4" s="3"/>
      <c r="E4" s="87" t="s">
        <v>22</v>
      </c>
      <c r="F4" s="88"/>
      <c r="G4" s="34" t="s">
        <v>14</v>
      </c>
      <c r="H4" s="34" t="s">
        <v>14</v>
      </c>
      <c r="I4" s="34" t="s">
        <v>14</v>
      </c>
      <c r="J4" s="34" t="s">
        <v>14</v>
      </c>
      <c r="K4" s="34" t="s">
        <v>14</v>
      </c>
      <c r="L4" s="34" t="s">
        <v>14</v>
      </c>
      <c r="M4" s="34" t="s">
        <v>14</v>
      </c>
      <c r="N4" s="34" t="s">
        <v>14</v>
      </c>
      <c r="O4" s="34" t="s">
        <v>14</v>
      </c>
      <c r="P4" s="34" t="s">
        <v>14</v>
      </c>
    </row>
    <row r="5" spans="1:16" ht="55.9" customHeight="1" x14ac:dyDescent="0.2">
      <c r="A5" s="3"/>
      <c r="D5" s="19"/>
      <c r="E5" s="89"/>
      <c r="F5" s="90"/>
      <c r="G5" s="34" t="s">
        <v>23</v>
      </c>
      <c r="H5" s="34" t="s">
        <v>24</v>
      </c>
      <c r="I5" s="34" t="s">
        <v>25</v>
      </c>
      <c r="J5" s="34" t="s">
        <v>26</v>
      </c>
      <c r="K5" s="34" t="s">
        <v>27</v>
      </c>
      <c r="L5" s="34" t="s">
        <v>28</v>
      </c>
      <c r="M5" s="34" t="s">
        <v>29</v>
      </c>
      <c r="N5" s="34" t="s">
        <v>30</v>
      </c>
      <c r="O5" s="34" t="s">
        <v>31</v>
      </c>
      <c r="P5" s="34" t="s">
        <v>32</v>
      </c>
    </row>
    <row r="6" spans="1:16" ht="13.9" customHeight="1" x14ac:dyDescent="0.2">
      <c r="A6" s="76" t="s">
        <v>4</v>
      </c>
      <c r="B6" s="76"/>
      <c r="C6" s="76"/>
      <c r="D6" s="77"/>
      <c r="E6" s="91"/>
      <c r="F6" s="92"/>
      <c r="G6" s="35"/>
      <c r="H6" s="35"/>
      <c r="I6" s="35"/>
      <c r="J6" s="35"/>
      <c r="K6" s="35"/>
      <c r="L6" s="35"/>
      <c r="M6" s="35"/>
      <c r="N6" s="35"/>
      <c r="O6" s="35"/>
      <c r="P6" s="35"/>
    </row>
    <row r="7" spans="1:16" ht="34.9" customHeight="1" x14ac:dyDescent="0.2">
      <c r="A7" s="16" t="s">
        <v>17</v>
      </c>
      <c r="B7" s="16" t="s">
        <v>18</v>
      </c>
      <c r="C7" s="17" t="s">
        <v>2</v>
      </c>
      <c r="D7" s="17" t="s">
        <v>19</v>
      </c>
      <c r="E7" s="26" t="s">
        <v>0</v>
      </c>
      <c r="F7" s="36" t="s">
        <v>1</v>
      </c>
      <c r="G7" s="5" t="s">
        <v>33</v>
      </c>
      <c r="H7" s="5" t="s">
        <v>33</v>
      </c>
      <c r="I7" s="5" t="s">
        <v>33</v>
      </c>
      <c r="J7" s="5" t="s">
        <v>33</v>
      </c>
      <c r="K7" s="5" t="s">
        <v>33</v>
      </c>
      <c r="L7" s="5" t="s">
        <v>33</v>
      </c>
      <c r="M7" s="5" t="s">
        <v>33</v>
      </c>
      <c r="N7" s="5" t="s">
        <v>33</v>
      </c>
      <c r="O7" s="5" t="s">
        <v>33</v>
      </c>
      <c r="P7" s="5" t="s">
        <v>33</v>
      </c>
    </row>
    <row r="8" spans="1:16" ht="14.25" x14ac:dyDescent="0.2">
      <c r="A8" s="6" t="str">
        <f>'#2 1st Level'!A5</f>
        <v>Komponente 1</v>
      </c>
      <c r="B8" s="6" t="str">
        <f>'#2 1st Level'!B5</f>
        <v>Wirkstoff</v>
      </c>
      <c r="C8" s="18">
        <f>'#2 1st Level'!C5</f>
        <v>0</v>
      </c>
      <c r="D8" s="18">
        <f>'#2 1st Level'!D5</f>
        <v>0</v>
      </c>
      <c r="E8" s="68">
        <f>MIN(G8:P8)</f>
        <v>0</v>
      </c>
      <c r="F8" s="69">
        <f>MAX(G8:P8)</f>
        <v>0</v>
      </c>
      <c r="G8" s="65"/>
      <c r="H8" s="65"/>
      <c r="I8" s="65"/>
      <c r="J8" s="65"/>
      <c r="K8" s="65"/>
      <c r="L8" s="65"/>
      <c r="M8" s="65"/>
      <c r="N8" s="65"/>
      <c r="O8" s="65"/>
      <c r="P8" s="65"/>
    </row>
    <row r="9" spans="1:16" ht="14.25" x14ac:dyDescent="0.2">
      <c r="A9" s="6" t="str">
        <f>'#2 1st Level'!A6</f>
        <v>Komponente 2</v>
      </c>
      <c r="B9" s="6" t="str">
        <f>'#2 1st Level'!B6</f>
        <v>XXX</v>
      </c>
      <c r="C9" s="18">
        <f>'#2 1st Level'!C6</f>
        <v>0</v>
      </c>
      <c r="D9" s="18">
        <f>'#2 1st Level'!D6</f>
        <v>0</v>
      </c>
      <c r="E9" s="68">
        <f t="shared" ref="E9:E37" si="0">MIN(G9:P9)</f>
        <v>0</v>
      </c>
      <c r="F9" s="69">
        <f t="shared" ref="F9:F37" si="1">MAX(G9:P9)</f>
        <v>0</v>
      </c>
      <c r="G9" s="65"/>
      <c r="H9" s="65"/>
      <c r="I9" s="65"/>
      <c r="J9" s="65"/>
      <c r="K9" s="65"/>
      <c r="L9" s="65"/>
      <c r="M9" s="65"/>
      <c r="N9" s="65"/>
      <c r="O9" s="65"/>
      <c r="P9" s="65"/>
    </row>
    <row r="10" spans="1:16" ht="14.25" x14ac:dyDescent="0.2">
      <c r="A10" s="6" t="str">
        <f>'#2 1st Level'!A7</f>
        <v>Komponente 3</v>
      </c>
      <c r="B10" s="6" t="str">
        <f>'#2 1st Level'!B7</f>
        <v>XXX</v>
      </c>
      <c r="C10" s="18">
        <f>'#2 1st Level'!C7</f>
        <v>0</v>
      </c>
      <c r="D10" s="18">
        <f>'#2 1st Level'!D7</f>
        <v>0</v>
      </c>
      <c r="E10" s="68">
        <f t="shared" si="0"/>
        <v>0</v>
      </c>
      <c r="F10" s="69">
        <f t="shared" si="1"/>
        <v>0</v>
      </c>
      <c r="G10" s="65"/>
      <c r="H10" s="65"/>
      <c r="I10" s="65"/>
      <c r="J10" s="65"/>
      <c r="K10" s="65"/>
      <c r="L10" s="65"/>
      <c r="M10" s="65"/>
      <c r="N10" s="65"/>
      <c r="O10" s="65"/>
      <c r="P10" s="65"/>
    </row>
    <row r="11" spans="1:16" ht="14.25" x14ac:dyDescent="0.2">
      <c r="A11" s="6" t="str">
        <f>'#2 1st Level'!A8</f>
        <v>Komponente 4</v>
      </c>
      <c r="B11" s="6" t="str">
        <f>'#2 1st Level'!B8</f>
        <v>XXX</v>
      </c>
      <c r="C11" s="18">
        <f>'#2 1st Level'!C8</f>
        <v>0</v>
      </c>
      <c r="D11" s="18">
        <f>'#2 1st Level'!D8</f>
        <v>0</v>
      </c>
      <c r="E11" s="68">
        <f t="shared" si="0"/>
        <v>0</v>
      </c>
      <c r="F11" s="69">
        <f t="shared" si="1"/>
        <v>0</v>
      </c>
      <c r="G11" s="65"/>
      <c r="H11" s="65"/>
      <c r="I11" s="65"/>
      <c r="J11" s="65"/>
      <c r="K11" s="65"/>
      <c r="L11" s="65"/>
      <c r="M11" s="65"/>
      <c r="N11" s="65"/>
      <c r="O11" s="65"/>
      <c r="P11" s="65"/>
    </row>
    <row r="12" spans="1:16" ht="14.25" x14ac:dyDescent="0.2">
      <c r="A12" s="6" t="str">
        <f>'#2 1st Level'!A9</f>
        <v>Komponente 5</v>
      </c>
      <c r="B12" s="6" t="str">
        <f>'#2 1st Level'!B9</f>
        <v>XXX</v>
      </c>
      <c r="C12" s="18">
        <f>'#2 1st Level'!C9</f>
        <v>0</v>
      </c>
      <c r="D12" s="18">
        <f>'#2 1st Level'!D9</f>
        <v>0</v>
      </c>
      <c r="E12" s="68">
        <f t="shared" si="0"/>
        <v>0</v>
      </c>
      <c r="F12" s="69">
        <f t="shared" si="1"/>
        <v>0</v>
      </c>
      <c r="G12" s="65"/>
      <c r="H12" s="65"/>
      <c r="I12" s="65"/>
      <c r="J12" s="65"/>
      <c r="K12" s="65"/>
      <c r="L12" s="65"/>
      <c r="M12" s="65"/>
      <c r="N12" s="65"/>
      <c r="O12" s="65"/>
      <c r="P12" s="65"/>
    </row>
    <row r="13" spans="1:16" ht="14.25" x14ac:dyDescent="0.2">
      <c r="A13" s="6" t="str">
        <f>'#2 1st Level'!A10</f>
        <v>Komponente 6</v>
      </c>
      <c r="B13" s="6" t="str">
        <f>'#2 1st Level'!B10</f>
        <v>XXX</v>
      </c>
      <c r="C13" s="18">
        <f>'#2 1st Level'!C10</f>
        <v>0</v>
      </c>
      <c r="D13" s="18">
        <f>'#2 1st Level'!D10</f>
        <v>0</v>
      </c>
      <c r="E13" s="68">
        <f t="shared" si="0"/>
        <v>0</v>
      </c>
      <c r="F13" s="69">
        <f t="shared" si="1"/>
        <v>0</v>
      </c>
      <c r="G13" s="65"/>
      <c r="H13" s="65"/>
      <c r="I13" s="65"/>
      <c r="J13" s="65"/>
      <c r="K13" s="65"/>
      <c r="L13" s="65"/>
      <c r="M13" s="65"/>
      <c r="N13" s="65"/>
      <c r="O13" s="65"/>
      <c r="P13" s="65"/>
    </row>
    <row r="14" spans="1:16" ht="14.25" x14ac:dyDescent="0.2">
      <c r="A14" s="6" t="str">
        <f>'#2 1st Level'!A11</f>
        <v>Komponente 7</v>
      </c>
      <c r="B14" s="6" t="str">
        <f>'#2 1st Level'!B11</f>
        <v>XXX</v>
      </c>
      <c r="C14" s="18">
        <f>'#2 1st Level'!C11</f>
        <v>0</v>
      </c>
      <c r="D14" s="18">
        <f>'#2 1st Level'!D11</f>
        <v>0</v>
      </c>
      <c r="E14" s="68">
        <f t="shared" si="0"/>
        <v>0</v>
      </c>
      <c r="F14" s="69">
        <f t="shared" si="1"/>
        <v>0</v>
      </c>
      <c r="G14" s="65"/>
      <c r="H14" s="65"/>
      <c r="I14" s="65"/>
      <c r="J14" s="65"/>
      <c r="K14" s="65"/>
      <c r="L14" s="65"/>
      <c r="M14" s="65"/>
      <c r="N14" s="65"/>
      <c r="O14" s="65"/>
      <c r="P14" s="65"/>
    </row>
    <row r="15" spans="1:16" ht="14.25" x14ac:dyDescent="0.2">
      <c r="A15" s="6" t="str">
        <f>'#2 1st Level'!A12</f>
        <v>Komponente 8</v>
      </c>
      <c r="B15" s="6" t="str">
        <f>'#2 1st Level'!B12</f>
        <v>XXX</v>
      </c>
      <c r="C15" s="18">
        <f>'#2 1st Level'!C12</f>
        <v>0</v>
      </c>
      <c r="D15" s="18">
        <f>'#2 1st Level'!D12</f>
        <v>0</v>
      </c>
      <c r="E15" s="68">
        <f t="shared" si="0"/>
        <v>0</v>
      </c>
      <c r="F15" s="69">
        <f t="shared" si="1"/>
        <v>0</v>
      </c>
      <c r="G15" s="65"/>
      <c r="H15" s="65"/>
      <c r="I15" s="65"/>
      <c r="J15" s="65"/>
      <c r="K15" s="65"/>
      <c r="L15" s="65"/>
      <c r="M15" s="65"/>
      <c r="N15" s="65"/>
      <c r="O15" s="65"/>
      <c r="P15" s="65"/>
    </row>
    <row r="16" spans="1:16" ht="14.25" x14ac:dyDescent="0.2">
      <c r="A16" s="6" t="str">
        <f>'#2 1st Level'!A13</f>
        <v>Komponente 9</v>
      </c>
      <c r="B16" s="6" t="str">
        <f>'#2 1st Level'!B13</f>
        <v>XXX</v>
      </c>
      <c r="C16" s="18">
        <f>'#2 1st Level'!C13</f>
        <v>0</v>
      </c>
      <c r="D16" s="18">
        <f>'#2 1st Level'!D13</f>
        <v>0</v>
      </c>
      <c r="E16" s="68">
        <f t="shared" si="0"/>
        <v>0</v>
      </c>
      <c r="F16" s="69">
        <f t="shared" si="1"/>
        <v>0</v>
      </c>
      <c r="G16" s="65"/>
      <c r="H16" s="65"/>
      <c r="I16" s="65"/>
      <c r="J16" s="65"/>
      <c r="K16" s="65"/>
      <c r="L16" s="65"/>
      <c r="M16" s="65"/>
      <c r="N16" s="65"/>
      <c r="O16" s="65"/>
      <c r="P16" s="65"/>
    </row>
    <row r="17" spans="1:16" ht="14.25" x14ac:dyDescent="0.2">
      <c r="A17" s="6" t="str">
        <f>'#2 1st Level'!A14</f>
        <v>Komponente 10</v>
      </c>
      <c r="B17" s="6" t="str">
        <f>'#2 1st Level'!B14</f>
        <v>XXX</v>
      </c>
      <c r="C17" s="18">
        <f>'#2 1st Level'!C14</f>
        <v>0</v>
      </c>
      <c r="D17" s="18">
        <f>'#2 1st Level'!D14</f>
        <v>0</v>
      </c>
      <c r="E17" s="68">
        <f t="shared" si="0"/>
        <v>0</v>
      </c>
      <c r="F17" s="69">
        <f t="shared" si="1"/>
        <v>0</v>
      </c>
      <c r="G17" s="65"/>
      <c r="H17" s="65"/>
      <c r="I17" s="65"/>
      <c r="J17" s="65"/>
      <c r="K17" s="65"/>
      <c r="L17" s="65"/>
      <c r="M17" s="65"/>
      <c r="N17" s="65"/>
      <c r="O17" s="65"/>
      <c r="P17" s="65"/>
    </row>
    <row r="18" spans="1:16" ht="14.25" x14ac:dyDescent="0.2">
      <c r="A18" s="6" t="str">
        <f>'#2 1st Level'!A15</f>
        <v>Komponente 11</v>
      </c>
      <c r="B18" s="6" t="str">
        <f>'#2 1st Level'!B15</f>
        <v>XXX</v>
      </c>
      <c r="C18" s="18">
        <f>'#2 1st Level'!C15</f>
        <v>0</v>
      </c>
      <c r="D18" s="18">
        <f>'#2 1st Level'!D15</f>
        <v>0</v>
      </c>
      <c r="E18" s="68">
        <f t="shared" si="0"/>
        <v>0</v>
      </c>
      <c r="F18" s="69">
        <f t="shared" si="1"/>
        <v>0</v>
      </c>
      <c r="G18" s="65"/>
      <c r="H18" s="65"/>
      <c r="I18" s="65"/>
      <c r="J18" s="65"/>
      <c r="K18" s="65"/>
      <c r="L18" s="65"/>
      <c r="M18" s="65"/>
      <c r="N18" s="65"/>
      <c r="O18" s="65"/>
      <c r="P18" s="65"/>
    </row>
    <row r="19" spans="1:16" ht="14.25" x14ac:dyDescent="0.2">
      <c r="A19" s="6" t="str">
        <f>'#2 1st Level'!A16</f>
        <v>Komponente 12</v>
      </c>
      <c r="B19" s="6" t="str">
        <f>'#2 1st Level'!B16</f>
        <v>XXX</v>
      </c>
      <c r="C19" s="18">
        <f>'#2 1st Level'!C16</f>
        <v>0</v>
      </c>
      <c r="D19" s="18">
        <f>'#2 1st Level'!D16</f>
        <v>0</v>
      </c>
      <c r="E19" s="68">
        <f t="shared" si="0"/>
        <v>0</v>
      </c>
      <c r="F19" s="69">
        <f t="shared" si="1"/>
        <v>0</v>
      </c>
      <c r="G19" s="65"/>
      <c r="H19" s="65"/>
      <c r="I19" s="65"/>
      <c r="J19" s="65"/>
      <c r="K19" s="65"/>
      <c r="L19" s="65"/>
      <c r="M19" s="65"/>
      <c r="N19" s="65"/>
      <c r="O19" s="65"/>
      <c r="P19" s="65"/>
    </row>
    <row r="20" spans="1:16" ht="14.25" x14ac:dyDescent="0.2">
      <c r="A20" s="6" t="str">
        <f>'#2 1st Level'!A17</f>
        <v>Komponente 13</v>
      </c>
      <c r="B20" s="6" t="str">
        <f>'#2 1st Level'!B17</f>
        <v>XXX</v>
      </c>
      <c r="C20" s="18">
        <f>'#2 1st Level'!C17</f>
        <v>0</v>
      </c>
      <c r="D20" s="18">
        <f>'#2 1st Level'!D17</f>
        <v>0</v>
      </c>
      <c r="E20" s="68">
        <f t="shared" si="0"/>
        <v>0</v>
      </c>
      <c r="F20" s="69">
        <f t="shared" si="1"/>
        <v>0</v>
      </c>
      <c r="G20" s="65"/>
      <c r="H20" s="65"/>
      <c r="I20" s="65"/>
      <c r="J20" s="65"/>
      <c r="K20" s="65"/>
      <c r="L20" s="65"/>
      <c r="M20" s="65"/>
      <c r="N20" s="65"/>
      <c r="O20" s="65"/>
      <c r="P20" s="65"/>
    </row>
    <row r="21" spans="1:16" ht="14.25" x14ac:dyDescent="0.2">
      <c r="A21" s="6" t="str">
        <f>'#2 1st Level'!A18</f>
        <v>Komponente 14</v>
      </c>
      <c r="B21" s="6" t="str">
        <f>'#2 1st Level'!B18</f>
        <v>XXX</v>
      </c>
      <c r="C21" s="18">
        <f>'#2 1st Level'!C18</f>
        <v>0</v>
      </c>
      <c r="D21" s="18">
        <f>'#2 1st Level'!D18</f>
        <v>0</v>
      </c>
      <c r="E21" s="68">
        <f t="shared" si="0"/>
        <v>0</v>
      </c>
      <c r="F21" s="69">
        <f t="shared" si="1"/>
        <v>0</v>
      </c>
      <c r="G21" s="65"/>
      <c r="H21" s="65"/>
      <c r="I21" s="65"/>
      <c r="J21" s="65"/>
      <c r="K21" s="65"/>
      <c r="L21" s="65"/>
      <c r="M21" s="65"/>
      <c r="N21" s="65"/>
      <c r="O21" s="65"/>
      <c r="P21" s="65"/>
    </row>
    <row r="22" spans="1:16" ht="14.25" x14ac:dyDescent="0.2">
      <c r="A22" s="6" t="str">
        <f>'#2 1st Level'!A19</f>
        <v>Komponente 15</v>
      </c>
      <c r="B22" s="6" t="str">
        <f>'#2 1st Level'!B19</f>
        <v>XXX</v>
      </c>
      <c r="C22" s="18">
        <f>'#2 1st Level'!C19</f>
        <v>0</v>
      </c>
      <c r="D22" s="18">
        <f>'#2 1st Level'!D19</f>
        <v>0</v>
      </c>
      <c r="E22" s="68">
        <f t="shared" si="0"/>
        <v>0</v>
      </c>
      <c r="F22" s="69">
        <f t="shared" si="1"/>
        <v>0</v>
      </c>
      <c r="G22" s="65"/>
      <c r="H22" s="65"/>
      <c r="I22" s="65"/>
      <c r="J22" s="65"/>
      <c r="K22" s="65"/>
      <c r="L22" s="65"/>
      <c r="M22" s="65"/>
      <c r="N22" s="65"/>
      <c r="O22" s="65"/>
      <c r="P22" s="65"/>
    </row>
    <row r="23" spans="1:16" ht="14.25" x14ac:dyDescent="0.2">
      <c r="A23" s="6" t="str">
        <f>'#2 1st Level'!A20</f>
        <v>Komponente 16</v>
      </c>
      <c r="B23" s="6" t="str">
        <f>'#2 1st Level'!B20</f>
        <v>XXX</v>
      </c>
      <c r="C23" s="18">
        <f>'#2 1st Level'!C20</f>
        <v>0</v>
      </c>
      <c r="D23" s="18">
        <f>'#2 1st Level'!D20</f>
        <v>0</v>
      </c>
      <c r="E23" s="68">
        <f t="shared" si="0"/>
        <v>0</v>
      </c>
      <c r="F23" s="69">
        <f t="shared" si="1"/>
        <v>0</v>
      </c>
      <c r="G23" s="65"/>
      <c r="H23" s="65"/>
      <c r="I23" s="65"/>
      <c r="J23" s="65"/>
      <c r="K23" s="65"/>
      <c r="L23" s="65"/>
      <c r="M23" s="65"/>
      <c r="N23" s="65"/>
      <c r="O23" s="65"/>
      <c r="P23" s="65"/>
    </row>
    <row r="24" spans="1:16" ht="14.25" x14ac:dyDescent="0.2">
      <c r="A24" s="6" t="str">
        <f>'#2 1st Level'!A21</f>
        <v>Komponente 17</v>
      </c>
      <c r="B24" s="6" t="str">
        <f>'#2 1st Level'!B21</f>
        <v>XXX</v>
      </c>
      <c r="C24" s="18">
        <f>'#2 1st Level'!C21</f>
        <v>0</v>
      </c>
      <c r="D24" s="18">
        <f>'#2 1st Level'!D21</f>
        <v>0</v>
      </c>
      <c r="E24" s="68">
        <f t="shared" si="0"/>
        <v>0</v>
      </c>
      <c r="F24" s="69">
        <f t="shared" si="1"/>
        <v>0</v>
      </c>
      <c r="G24" s="65"/>
      <c r="H24" s="65"/>
      <c r="I24" s="65"/>
      <c r="J24" s="65"/>
      <c r="K24" s="65"/>
      <c r="L24" s="65"/>
      <c r="M24" s="65"/>
      <c r="N24" s="65"/>
      <c r="O24" s="65"/>
      <c r="P24" s="65"/>
    </row>
    <row r="25" spans="1:16" ht="14.25" x14ac:dyDescent="0.2">
      <c r="A25" s="6" t="str">
        <f>'#2 1st Level'!A22</f>
        <v>Komponente 18</v>
      </c>
      <c r="B25" s="6" t="str">
        <f>'#2 1st Level'!B22</f>
        <v>XXX</v>
      </c>
      <c r="C25" s="18">
        <f>'#2 1st Level'!C22</f>
        <v>0</v>
      </c>
      <c r="D25" s="18">
        <f>'#2 1st Level'!D22</f>
        <v>0</v>
      </c>
      <c r="E25" s="68">
        <f t="shared" si="0"/>
        <v>0</v>
      </c>
      <c r="F25" s="69">
        <f t="shared" si="1"/>
        <v>0</v>
      </c>
      <c r="G25" s="65"/>
      <c r="H25" s="65"/>
      <c r="I25" s="65"/>
      <c r="J25" s="65"/>
      <c r="K25" s="65"/>
      <c r="L25" s="65"/>
      <c r="M25" s="65"/>
      <c r="N25" s="65"/>
      <c r="O25" s="65"/>
      <c r="P25" s="65"/>
    </row>
    <row r="26" spans="1:16" ht="14.25" x14ac:dyDescent="0.2">
      <c r="A26" s="6" t="str">
        <f>'#2 1st Level'!A23</f>
        <v>Komponente 19</v>
      </c>
      <c r="B26" s="6" t="str">
        <f>'#2 1st Level'!B23</f>
        <v>XXX</v>
      </c>
      <c r="C26" s="18">
        <f>'#2 1st Level'!C23</f>
        <v>0</v>
      </c>
      <c r="D26" s="18">
        <f>'#2 1st Level'!D23</f>
        <v>0</v>
      </c>
      <c r="E26" s="68">
        <f t="shared" si="0"/>
        <v>0</v>
      </c>
      <c r="F26" s="69">
        <f t="shared" si="1"/>
        <v>0</v>
      </c>
      <c r="G26" s="65"/>
      <c r="H26" s="65"/>
      <c r="I26" s="65"/>
      <c r="J26" s="65"/>
      <c r="K26" s="65"/>
      <c r="L26" s="65"/>
      <c r="M26" s="65"/>
      <c r="N26" s="65"/>
      <c r="O26" s="65"/>
      <c r="P26" s="65"/>
    </row>
    <row r="27" spans="1:16" ht="14.25" x14ac:dyDescent="0.2">
      <c r="A27" s="6" t="str">
        <f>'#2 1st Level'!A24</f>
        <v>Komponente 20</v>
      </c>
      <c r="B27" s="6" t="str">
        <f>'#2 1st Level'!B24</f>
        <v>XXX</v>
      </c>
      <c r="C27" s="18">
        <f>'#2 1st Level'!C24</f>
        <v>0</v>
      </c>
      <c r="D27" s="18">
        <f>'#2 1st Level'!D24</f>
        <v>0</v>
      </c>
      <c r="E27" s="68">
        <f t="shared" si="0"/>
        <v>0</v>
      </c>
      <c r="F27" s="69">
        <f t="shared" si="1"/>
        <v>0</v>
      </c>
      <c r="G27" s="65"/>
      <c r="H27" s="65"/>
      <c r="I27" s="65"/>
      <c r="J27" s="65"/>
      <c r="K27" s="65"/>
      <c r="L27" s="65"/>
      <c r="M27" s="65"/>
      <c r="N27" s="65"/>
      <c r="O27" s="65"/>
      <c r="P27" s="65"/>
    </row>
    <row r="28" spans="1:16" ht="14.25" x14ac:dyDescent="0.2">
      <c r="A28" s="6" t="str">
        <f>'#2 1st Level'!A25</f>
        <v>Komponente 21</v>
      </c>
      <c r="B28" s="6" t="str">
        <f>'#2 1st Level'!B25</f>
        <v>XXX</v>
      </c>
      <c r="C28" s="18">
        <f>'#2 1st Level'!C25</f>
        <v>0</v>
      </c>
      <c r="D28" s="18">
        <f>'#2 1st Level'!D25</f>
        <v>0</v>
      </c>
      <c r="E28" s="68">
        <f t="shared" si="0"/>
        <v>0</v>
      </c>
      <c r="F28" s="69">
        <f t="shared" si="1"/>
        <v>0</v>
      </c>
      <c r="G28" s="65"/>
      <c r="H28" s="65"/>
      <c r="I28" s="65"/>
      <c r="J28" s="65"/>
      <c r="K28" s="65"/>
      <c r="L28" s="65"/>
      <c r="M28" s="65"/>
      <c r="N28" s="65"/>
      <c r="O28" s="65"/>
      <c r="P28" s="65"/>
    </row>
    <row r="29" spans="1:16" ht="14.25" x14ac:dyDescent="0.2">
      <c r="A29" s="6" t="str">
        <f>'#2 1st Level'!A26</f>
        <v>Komponente 22</v>
      </c>
      <c r="B29" s="6" t="str">
        <f>'#2 1st Level'!B26</f>
        <v>XXX</v>
      </c>
      <c r="C29" s="18">
        <f>'#2 1st Level'!C26</f>
        <v>0</v>
      </c>
      <c r="D29" s="18">
        <f>'#2 1st Level'!D26</f>
        <v>0</v>
      </c>
      <c r="E29" s="68">
        <f t="shared" si="0"/>
        <v>0</v>
      </c>
      <c r="F29" s="69">
        <f t="shared" si="1"/>
        <v>0</v>
      </c>
      <c r="G29" s="65"/>
      <c r="H29" s="65"/>
      <c r="I29" s="65"/>
      <c r="J29" s="65"/>
      <c r="K29" s="65"/>
      <c r="L29" s="65"/>
      <c r="M29" s="65"/>
      <c r="N29" s="65"/>
      <c r="O29" s="65"/>
      <c r="P29" s="65"/>
    </row>
    <row r="30" spans="1:16" ht="14.25" x14ac:dyDescent="0.2">
      <c r="A30" s="6" t="str">
        <f>'#2 1st Level'!A27</f>
        <v>Komponente 23</v>
      </c>
      <c r="B30" s="6" t="str">
        <f>'#2 1st Level'!B27</f>
        <v>XXX</v>
      </c>
      <c r="C30" s="18">
        <f>'#2 1st Level'!C27</f>
        <v>0</v>
      </c>
      <c r="D30" s="18">
        <f>'#2 1st Level'!D27</f>
        <v>0</v>
      </c>
      <c r="E30" s="68">
        <f t="shared" si="0"/>
        <v>0</v>
      </c>
      <c r="F30" s="69">
        <f t="shared" si="1"/>
        <v>0</v>
      </c>
      <c r="G30" s="65"/>
      <c r="H30" s="65"/>
      <c r="I30" s="65"/>
      <c r="J30" s="65"/>
      <c r="K30" s="65"/>
      <c r="L30" s="65"/>
      <c r="M30" s="65"/>
      <c r="N30" s="65"/>
      <c r="O30" s="65"/>
      <c r="P30" s="65"/>
    </row>
    <row r="31" spans="1:16" ht="14.25" x14ac:dyDescent="0.2">
      <c r="A31" s="6" t="str">
        <f>'#2 1st Level'!A28</f>
        <v>Komponente 24</v>
      </c>
      <c r="B31" s="6" t="str">
        <f>'#2 1st Level'!B28</f>
        <v>XXX</v>
      </c>
      <c r="C31" s="18">
        <f>'#2 1st Level'!C28</f>
        <v>0</v>
      </c>
      <c r="D31" s="18">
        <f>'#2 1st Level'!D28</f>
        <v>0</v>
      </c>
      <c r="E31" s="68">
        <f t="shared" si="0"/>
        <v>0</v>
      </c>
      <c r="F31" s="69">
        <f t="shared" si="1"/>
        <v>0</v>
      </c>
      <c r="G31" s="65"/>
      <c r="H31" s="65"/>
      <c r="I31" s="65"/>
      <c r="J31" s="65"/>
      <c r="K31" s="65"/>
      <c r="L31" s="65"/>
      <c r="M31" s="65"/>
      <c r="N31" s="65"/>
      <c r="O31" s="65"/>
      <c r="P31" s="65"/>
    </row>
    <row r="32" spans="1:16" ht="14.25" x14ac:dyDescent="0.2">
      <c r="A32" s="6" t="str">
        <f>'#2 1st Level'!A29</f>
        <v>Komponente 25</v>
      </c>
      <c r="B32" s="6" t="str">
        <f>'#2 1st Level'!B29</f>
        <v>XXX</v>
      </c>
      <c r="C32" s="18">
        <f>'#2 1st Level'!C29</f>
        <v>0</v>
      </c>
      <c r="D32" s="18">
        <f>'#2 1st Level'!D29</f>
        <v>0</v>
      </c>
      <c r="E32" s="68">
        <f t="shared" si="0"/>
        <v>0</v>
      </c>
      <c r="F32" s="69">
        <f t="shared" si="1"/>
        <v>0</v>
      </c>
      <c r="G32" s="65"/>
      <c r="H32" s="65"/>
      <c r="I32" s="65"/>
      <c r="J32" s="65"/>
      <c r="K32" s="65"/>
      <c r="L32" s="65"/>
      <c r="M32" s="65"/>
      <c r="N32" s="65"/>
      <c r="O32" s="65"/>
      <c r="P32" s="65"/>
    </row>
    <row r="33" spans="1:16" ht="14.25" x14ac:dyDescent="0.2">
      <c r="A33" s="6" t="str">
        <f>'#2 1st Level'!A30</f>
        <v>Komponente 26</v>
      </c>
      <c r="B33" s="6" t="str">
        <f>'#2 1st Level'!B30</f>
        <v>XXX</v>
      </c>
      <c r="C33" s="18">
        <f>'#2 1st Level'!C30</f>
        <v>0</v>
      </c>
      <c r="D33" s="18">
        <f>'#2 1st Level'!D30</f>
        <v>0</v>
      </c>
      <c r="E33" s="68">
        <f t="shared" si="0"/>
        <v>0</v>
      </c>
      <c r="F33" s="69">
        <f t="shared" si="1"/>
        <v>0</v>
      </c>
      <c r="G33" s="65"/>
      <c r="H33" s="65"/>
      <c r="I33" s="65"/>
      <c r="J33" s="65"/>
      <c r="K33" s="65"/>
      <c r="L33" s="65"/>
      <c r="M33" s="65"/>
      <c r="N33" s="65"/>
      <c r="O33" s="65"/>
      <c r="P33" s="65"/>
    </row>
    <row r="34" spans="1:16" ht="14.25" x14ac:dyDescent="0.2">
      <c r="A34" s="6" t="str">
        <f>'#2 1st Level'!A31</f>
        <v>Komponente 27</v>
      </c>
      <c r="B34" s="6" t="str">
        <f>'#2 1st Level'!B31</f>
        <v>XXX</v>
      </c>
      <c r="C34" s="18">
        <f>'#2 1st Level'!C31</f>
        <v>0</v>
      </c>
      <c r="D34" s="18">
        <f>'#2 1st Level'!D31</f>
        <v>0</v>
      </c>
      <c r="E34" s="68">
        <f t="shared" si="0"/>
        <v>0</v>
      </c>
      <c r="F34" s="69">
        <f t="shared" si="1"/>
        <v>0</v>
      </c>
      <c r="G34" s="65"/>
      <c r="H34" s="65"/>
      <c r="I34" s="65"/>
      <c r="J34" s="65"/>
      <c r="K34" s="65"/>
      <c r="L34" s="65"/>
      <c r="M34" s="65"/>
      <c r="N34" s="65"/>
      <c r="O34" s="65"/>
      <c r="P34" s="65"/>
    </row>
    <row r="35" spans="1:16" ht="14.25" x14ac:dyDescent="0.2">
      <c r="A35" s="6" t="str">
        <f>'#2 1st Level'!A32</f>
        <v>Komponente 28</v>
      </c>
      <c r="B35" s="6" t="str">
        <f>'#2 1st Level'!B32</f>
        <v>XXX</v>
      </c>
      <c r="C35" s="18">
        <f>'#2 1st Level'!C32</f>
        <v>0</v>
      </c>
      <c r="D35" s="18">
        <f>'#2 1st Level'!D32</f>
        <v>0</v>
      </c>
      <c r="E35" s="68">
        <f t="shared" si="0"/>
        <v>0</v>
      </c>
      <c r="F35" s="69">
        <f t="shared" si="1"/>
        <v>0</v>
      </c>
      <c r="G35" s="65"/>
      <c r="H35" s="65"/>
      <c r="I35" s="65"/>
      <c r="J35" s="65"/>
      <c r="K35" s="65"/>
      <c r="L35" s="65"/>
      <c r="M35" s="65"/>
      <c r="N35" s="65"/>
      <c r="O35" s="65"/>
      <c r="P35" s="65"/>
    </row>
    <row r="36" spans="1:16" ht="14.25" x14ac:dyDescent="0.2">
      <c r="A36" s="6" t="str">
        <f>'#2 1st Level'!A33</f>
        <v>Komponente 29</v>
      </c>
      <c r="B36" s="6" t="str">
        <f>'#2 1st Level'!B33</f>
        <v>XXX</v>
      </c>
      <c r="C36" s="18">
        <f>'#2 1st Level'!C33</f>
        <v>0</v>
      </c>
      <c r="D36" s="18">
        <f>'#2 1st Level'!D33</f>
        <v>0</v>
      </c>
      <c r="E36" s="68">
        <f t="shared" si="0"/>
        <v>0</v>
      </c>
      <c r="F36" s="69">
        <f t="shared" si="1"/>
        <v>0</v>
      </c>
      <c r="G36" s="65"/>
      <c r="H36" s="65"/>
      <c r="I36" s="65"/>
      <c r="J36" s="65"/>
      <c r="K36" s="65"/>
      <c r="L36" s="65"/>
      <c r="M36" s="65"/>
      <c r="N36" s="65"/>
      <c r="O36" s="65"/>
      <c r="P36" s="65"/>
    </row>
    <row r="37" spans="1:16" ht="14.25" x14ac:dyDescent="0.2">
      <c r="A37" s="6" t="str">
        <f>'#2 1st Level'!A34</f>
        <v>Komponente 30</v>
      </c>
      <c r="B37" s="6" t="str">
        <f>'#2 1st Level'!B34</f>
        <v>XXX</v>
      </c>
      <c r="C37" s="18">
        <f>'#2 1st Level'!C34</f>
        <v>0</v>
      </c>
      <c r="D37" s="18">
        <f>'#2 1st Level'!D34</f>
        <v>0</v>
      </c>
      <c r="E37" s="68">
        <f t="shared" si="0"/>
        <v>0</v>
      </c>
      <c r="F37" s="69">
        <f t="shared" si="1"/>
        <v>0</v>
      </c>
      <c r="G37" s="65"/>
      <c r="H37" s="65"/>
      <c r="I37" s="65"/>
      <c r="J37" s="65"/>
      <c r="K37" s="65"/>
      <c r="L37" s="65"/>
      <c r="M37" s="65"/>
      <c r="N37" s="65"/>
      <c r="O37" s="65"/>
      <c r="P37" s="65"/>
    </row>
    <row r="38" spans="1:16" s="8" customFormat="1" x14ac:dyDescent="0.2">
      <c r="A38" s="13" t="s">
        <v>20</v>
      </c>
      <c r="B38" s="10"/>
      <c r="C38" s="11"/>
      <c r="D38" s="12"/>
      <c r="E38" s="9"/>
      <c r="F38" s="9"/>
      <c r="G38" s="7">
        <f t="shared" ref="G38:P38" si="2">SUM(G8:G37)</f>
        <v>0</v>
      </c>
      <c r="H38" s="7">
        <f t="shared" si="2"/>
        <v>0</v>
      </c>
      <c r="I38" s="7">
        <f t="shared" si="2"/>
        <v>0</v>
      </c>
      <c r="J38" s="7">
        <f t="shared" si="2"/>
        <v>0</v>
      </c>
      <c r="K38" s="7">
        <f t="shared" si="2"/>
        <v>0</v>
      </c>
      <c r="L38" s="7">
        <f t="shared" si="2"/>
        <v>0</v>
      </c>
      <c r="M38" s="7">
        <f t="shared" si="2"/>
        <v>0</v>
      </c>
      <c r="N38" s="7">
        <f t="shared" si="2"/>
        <v>0</v>
      </c>
      <c r="O38" s="7">
        <f t="shared" si="2"/>
        <v>0</v>
      </c>
      <c r="P38" s="7">
        <f t="shared" si="2"/>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E3:F3"/>
    <mergeCell ref="E4:F6"/>
    <mergeCell ref="A6:D6"/>
    <mergeCell ref="G3:P3"/>
    <mergeCell ref="E1:P2"/>
  </mergeCells>
  <conditionalFormatting sqref="A8:A37">
    <cfRule type="duplicateValues" dxfId="13" priority="2"/>
    <cfRule type="duplicateValues" dxfId="12" priority="3"/>
  </conditionalFormatting>
  <conditionalFormatting sqref="A27:A37">
    <cfRule type="duplicateValues" dxfId="11" priority="1"/>
  </conditionalFormatting>
  <pageMargins left="0.75" right="0.75" top="1" bottom="1" header="0.5" footer="0.5"/>
  <pageSetup paperSize="9" scale="4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9BD6-E90E-40A7-95E3-35CDDFCA12A2}">
  <sheetPr>
    <pageSetUpPr fitToPage="1"/>
  </sheetPr>
  <dimension ref="A1:P54"/>
  <sheetViews>
    <sheetView zoomScale="85" zoomScaleNormal="85" workbookViewId="0">
      <selection activeCell="E8" sqref="E8:P37"/>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117</v>
      </c>
      <c r="F1" s="84"/>
      <c r="G1" s="84"/>
      <c r="H1" s="84"/>
      <c r="I1" s="84"/>
      <c r="J1" s="84"/>
      <c r="K1" s="84"/>
      <c r="L1" s="84"/>
      <c r="M1" s="84"/>
      <c r="N1" s="84"/>
      <c r="O1" s="84"/>
      <c r="P1" s="84"/>
    </row>
    <row r="2" spans="1:16" x14ac:dyDescent="0.2">
      <c r="E2" s="93"/>
      <c r="F2" s="94"/>
      <c r="G2" s="94"/>
      <c r="H2" s="94"/>
      <c r="I2" s="94"/>
      <c r="J2" s="94"/>
      <c r="K2" s="94"/>
      <c r="L2" s="94"/>
      <c r="M2" s="94"/>
      <c r="N2" s="94"/>
      <c r="O2" s="94"/>
      <c r="P2" s="94"/>
    </row>
    <row r="3" spans="1:16" ht="43.9" customHeight="1" x14ac:dyDescent="0.2">
      <c r="A3" s="4"/>
      <c r="E3" s="85" t="s">
        <v>3</v>
      </c>
      <c r="F3" s="86"/>
      <c r="G3" s="81" t="s">
        <v>13</v>
      </c>
      <c r="H3" s="82"/>
      <c r="I3" s="82"/>
      <c r="J3" s="82"/>
      <c r="K3" s="82"/>
      <c r="L3" s="82"/>
      <c r="M3" s="82"/>
      <c r="N3" s="82"/>
      <c r="O3" s="82"/>
      <c r="P3" s="82"/>
    </row>
    <row r="4" spans="1:16" ht="13.9" customHeight="1" x14ac:dyDescent="0.2">
      <c r="A4" s="3"/>
      <c r="C4" s="3"/>
      <c r="E4" s="87" t="s">
        <v>22</v>
      </c>
      <c r="F4" s="88"/>
      <c r="G4" s="34" t="s">
        <v>14</v>
      </c>
      <c r="H4" s="34" t="s">
        <v>14</v>
      </c>
      <c r="I4" s="34" t="s">
        <v>14</v>
      </c>
      <c r="J4" s="34" t="s">
        <v>14</v>
      </c>
      <c r="K4" s="34" t="s">
        <v>14</v>
      </c>
      <c r="L4" s="34" t="s">
        <v>14</v>
      </c>
      <c r="M4" s="34" t="s">
        <v>14</v>
      </c>
      <c r="N4" s="34" t="s">
        <v>14</v>
      </c>
      <c r="O4" s="34" t="s">
        <v>14</v>
      </c>
      <c r="P4" s="34" t="s">
        <v>14</v>
      </c>
    </row>
    <row r="5" spans="1:16" ht="55.9" customHeight="1" x14ac:dyDescent="0.2">
      <c r="A5" s="3"/>
      <c r="D5" s="19"/>
      <c r="E5" s="89"/>
      <c r="F5" s="90"/>
      <c r="G5" s="34" t="s">
        <v>34</v>
      </c>
      <c r="H5" s="34" t="s">
        <v>35</v>
      </c>
      <c r="I5" s="34" t="s">
        <v>36</v>
      </c>
      <c r="J5" s="34" t="s">
        <v>37</v>
      </c>
      <c r="K5" s="34" t="s">
        <v>38</v>
      </c>
      <c r="L5" s="34" t="s">
        <v>39</v>
      </c>
      <c r="M5" s="34" t="s">
        <v>40</v>
      </c>
      <c r="N5" s="34" t="s">
        <v>41</v>
      </c>
      <c r="O5" s="34" t="s">
        <v>42</v>
      </c>
      <c r="P5" s="34" t="s">
        <v>43</v>
      </c>
    </row>
    <row r="6" spans="1:16" ht="13.9" customHeight="1" x14ac:dyDescent="0.2">
      <c r="A6" s="76" t="s">
        <v>4</v>
      </c>
      <c r="B6" s="76"/>
      <c r="C6" s="76"/>
      <c r="D6" s="77"/>
      <c r="E6" s="89"/>
      <c r="F6" s="90"/>
      <c r="G6" s="35"/>
      <c r="H6" s="35"/>
      <c r="I6" s="35"/>
      <c r="J6" s="35"/>
      <c r="K6" s="35"/>
      <c r="L6" s="35"/>
      <c r="M6" s="35"/>
      <c r="N6" s="35"/>
      <c r="O6" s="35"/>
      <c r="P6" s="35"/>
    </row>
    <row r="7" spans="1:16" ht="34.9" customHeight="1" x14ac:dyDescent="0.2">
      <c r="A7" s="16" t="s">
        <v>17</v>
      </c>
      <c r="B7" s="16" t="s">
        <v>18</v>
      </c>
      <c r="C7" s="17" t="s">
        <v>2</v>
      </c>
      <c r="D7" s="17" t="s">
        <v>19</v>
      </c>
      <c r="E7" s="26" t="s">
        <v>0</v>
      </c>
      <c r="F7" s="36" t="s">
        <v>1</v>
      </c>
      <c r="G7" s="5" t="s">
        <v>33</v>
      </c>
      <c r="H7" s="5" t="s">
        <v>33</v>
      </c>
      <c r="I7" s="5" t="s">
        <v>33</v>
      </c>
      <c r="J7" s="5" t="s">
        <v>33</v>
      </c>
      <c r="K7" s="5" t="s">
        <v>33</v>
      </c>
      <c r="L7" s="5" t="s">
        <v>33</v>
      </c>
      <c r="M7" s="5" t="s">
        <v>33</v>
      </c>
      <c r="N7" s="5" t="s">
        <v>33</v>
      </c>
      <c r="O7" s="5" t="s">
        <v>33</v>
      </c>
      <c r="P7" s="5" t="s">
        <v>33</v>
      </c>
    </row>
    <row r="8" spans="1:16" ht="14.25" x14ac:dyDescent="0.2">
      <c r="A8" s="6" t="str">
        <f>'#2 1st Level'!A5</f>
        <v>Komponente 1</v>
      </c>
      <c r="B8" s="6" t="str">
        <f>'#2 1st Level'!B5</f>
        <v>Wirkstoff</v>
      </c>
      <c r="C8" s="18">
        <f>'#2 1st Level'!C5</f>
        <v>0</v>
      </c>
      <c r="D8" s="18">
        <f>'#2 1st Level'!D5</f>
        <v>0</v>
      </c>
      <c r="E8" s="68">
        <f>MIN(G8:P8)</f>
        <v>0</v>
      </c>
      <c r="F8" s="69">
        <f>MAX(G8:P8)</f>
        <v>0</v>
      </c>
      <c r="G8" s="65"/>
      <c r="H8" s="65"/>
      <c r="I8" s="65"/>
      <c r="J8" s="65"/>
      <c r="K8" s="65"/>
      <c r="L8" s="65"/>
      <c r="M8" s="65"/>
      <c r="N8" s="65"/>
      <c r="O8" s="65"/>
      <c r="P8" s="65"/>
    </row>
    <row r="9" spans="1:16" ht="14.25" x14ac:dyDescent="0.2">
      <c r="A9" s="6" t="str">
        <f>'#2 1st Level'!A6</f>
        <v>Komponente 2</v>
      </c>
      <c r="B9" s="6" t="str">
        <f>'#2 1st Level'!B6</f>
        <v>XXX</v>
      </c>
      <c r="C9" s="18">
        <f>'#2 1st Level'!C6</f>
        <v>0</v>
      </c>
      <c r="D9" s="18">
        <f>'#2 1st Level'!D6</f>
        <v>0</v>
      </c>
      <c r="E9" s="68">
        <f t="shared" ref="E9:E37" si="0">MIN(G9:P9)</f>
        <v>0</v>
      </c>
      <c r="F9" s="69">
        <f t="shared" ref="F9:F37" si="1">MAX(G9:P9)</f>
        <v>0</v>
      </c>
      <c r="G9" s="65"/>
      <c r="H9" s="65"/>
      <c r="I9" s="65"/>
      <c r="J9" s="65"/>
      <c r="K9" s="65"/>
      <c r="L9" s="65"/>
      <c r="M9" s="65"/>
      <c r="N9" s="65"/>
      <c r="O9" s="65"/>
      <c r="P9" s="65"/>
    </row>
    <row r="10" spans="1:16" ht="14.25" x14ac:dyDescent="0.2">
      <c r="A10" s="6" t="str">
        <f>'#2 1st Level'!A7</f>
        <v>Komponente 3</v>
      </c>
      <c r="B10" s="6" t="str">
        <f>'#2 1st Level'!B7</f>
        <v>XXX</v>
      </c>
      <c r="C10" s="18">
        <f>'#2 1st Level'!C7</f>
        <v>0</v>
      </c>
      <c r="D10" s="18">
        <f>'#2 1st Level'!D7</f>
        <v>0</v>
      </c>
      <c r="E10" s="68">
        <f t="shared" si="0"/>
        <v>0</v>
      </c>
      <c r="F10" s="69">
        <f t="shared" si="1"/>
        <v>0</v>
      </c>
      <c r="G10" s="65"/>
      <c r="H10" s="65"/>
      <c r="I10" s="65"/>
      <c r="J10" s="65"/>
      <c r="K10" s="65"/>
      <c r="L10" s="65"/>
      <c r="M10" s="65"/>
      <c r="N10" s="65"/>
      <c r="O10" s="65"/>
      <c r="P10" s="65"/>
    </row>
    <row r="11" spans="1:16" ht="14.25" x14ac:dyDescent="0.2">
      <c r="A11" s="6" t="str">
        <f>'#2 1st Level'!A8</f>
        <v>Komponente 4</v>
      </c>
      <c r="B11" s="6" t="str">
        <f>'#2 1st Level'!B8</f>
        <v>XXX</v>
      </c>
      <c r="C11" s="18">
        <f>'#2 1st Level'!C8</f>
        <v>0</v>
      </c>
      <c r="D11" s="18">
        <f>'#2 1st Level'!D8</f>
        <v>0</v>
      </c>
      <c r="E11" s="68">
        <f t="shared" si="0"/>
        <v>0</v>
      </c>
      <c r="F11" s="69">
        <f t="shared" si="1"/>
        <v>0</v>
      </c>
      <c r="G11" s="65"/>
      <c r="H11" s="65"/>
      <c r="I11" s="65"/>
      <c r="J11" s="65"/>
      <c r="K11" s="65"/>
      <c r="L11" s="65"/>
      <c r="M11" s="65"/>
      <c r="N11" s="65"/>
      <c r="O11" s="65"/>
      <c r="P11" s="65"/>
    </row>
    <row r="12" spans="1:16" ht="14.25" x14ac:dyDescent="0.2">
      <c r="A12" s="6" t="str">
        <f>'#2 1st Level'!A9</f>
        <v>Komponente 5</v>
      </c>
      <c r="B12" s="6" t="str">
        <f>'#2 1st Level'!B9</f>
        <v>XXX</v>
      </c>
      <c r="C12" s="18">
        <f>'#2 1st Level'!C9</f>
        <v>0</v>
      </c>
      <c r="D12" s="18">
        <f>'#2 1st Level'!D9</f>
        <v>0</v>
      </c>
      <c r="E12" s="68">
        <f t="shared" si="0"/>
        <v>0</v>
      </c>
      <c r="F12" s="69">
        <f t="shared" si="1"/>
        <v>0</v>
      </c>
      <c r="G12" s="65"/>
      <c r="H12" s="65"/>
      <c r="I12" s="65"/>
      <c r="J12" s="65"/>
      <c r="K12" s="65"/>
      <c r="L12" s="65"/>
      <c r="M12" s="65"/>
      <c r="N12" s="65"/>
      <c r="O12" s="65"/>
      <c r="P12" s="65"/>
    </row>
    <row r="13" spans="1:16" ht="14.25" x14ac:dyDescent="0.2">
      <c r="A13" s="6" t="str">
        <f>'#2 1st Level'!A10</f>
        <v>Komponente 6</v>
      </c>
      <c r="B13" s="6" t="str">
        <f>'#2 1st Level'!B10</f>
        <v>XXX</v>
      </c>
      <c r="C13" s="18">
        <f>'#2 1st Level'!C10</f>
        <v>0</v>
      </c>
      <c r="D13" s="18">
        <f>'#2 1st Level'!D10</f>
        <v>0</v>
      </c>
      <c r="E13" s="68">
        <f t="shared" si="0"/>
        <v>0</v>
      </c>
      <c r="F13" s="69">
        <f t="shared" si="1"/>
        <v>0</v>
      </c>
      <c r="G13" s="65"/>
      <c r="H13" s="65"/>
      <c r="I13" s="65"/>
      <c r="J13" s="65"/>
      <c r="K13" s="65"/>
      <c r="L13" s="65"/>
      <c r="M13" s="65"/>
      <c r="N13" s="65"/>
      <c r="O13" s="65"/>
      <c r="P13" s="65"/>
    </row>
    <row r="14" spans="1:16" ht="14.25" x14ac:dyDescent="0.2">
      <c r="A14" s="6" t="str">
        <f>'#2 1st Level'!A11</f>
        <v>Komponente 7</v>
      </c>
      <c r="B14" s="6" t="str">
        <f>'#2 1st Level'!B11</f>
        <v>XXX</v>
      </c>
      <c r="C14" s="18">
        <f>'#2 1st Level'!C11</f>
        <v>0</v>
      </c>
      <c r="D14" s="18">
        <f>'#2 1st Level'!D11</f>
        <v>0</v>
      </c>
      <c r="E14" s="68">
        <f t="shared" si="0"/>
        <v>0</v>
      </c>
      <c r="F14" s="69">
        <f t="shared" si="1"/>
        <v>0</v>
      </c>
      <c r="G14" s="65"/>
      <c r="H14" s="65"/>
      <c r="I14" s="65"/>
      <c r="J14" s="65"/>
      <c r="K14" s="65"/>
      <c r="L14" s="65"/>
      <c r="M14" s="65"/>
      <c r="N14" s="65"/>
      <c r="O14" s="65"/>
      <c r="P14" s="65"/>
    </row>
    <row r="15" spans="1:16" ht="14.25" x14ac:dyDescent="0.2">
      <c r="A15" s="6" t="str">
        <f>'#2 1st Level'!A12</f>
        <v>Komponente 8</v>
      </c>
      <c r="B15" s="6" t="str">
        <f>'#2 1st Level'!B12</f>
        <v>XXX</v>
      </c>
      <c r="C15" s="18">
        <f>'#2 1st Level'!C12</f>
        <v>0</v>
      </c>
      <c r="D15" s="18">
        <f>'#2 1st Level'!D12</f>
        <v>0</v>
      </c>
      <c r="E15" s="68">
        <f t="shared" si="0"/>
        <v>0</v>
      </c>
      <c r="F15" s="69">
        <f t="shared" si="1"/>
        <v>0</v>
      </c>
      <c r="G15" s="65"/>
      <c r="H15" s="65"/>
      <c r="I15" s="65"/>
      <c r="J15" s="65"/>
      <c r="K15" s="65"/>
      <c r="L15" s="65"/>
      <c r="M15" s="65"/>
      <c r="N15" s="65"/>
      <c r="O15" s="65"/>
      <c r="P15" s="65"/>
    </row>
    <row r="16" spans="1:16" ht="14.25" x14ac:dyDescent="0.2">
      <c r="A16" s="6" t="str">
        <f>'#2 1st Level'!A13</f>
        <v>Komponente 9</v>
      </c>
      <c r="B16" s="6" t="str">
        <f>'#2 1st Level'!B13</f>
        <v>XXX</v>
      </c>
      <c r="C16" s="18">
        <f>'#2 1st Level'!C13</f>
        <v>0</v>
      </c>
      <c r="D16" s="18">
        <f>'#2 1st Level'!D13</f>
        <v>0</v>
      </c>
      <c r="E16" s="68">
        <f t="shared" si="0"/>
        <v>0</v>
      </c>
      <c r="F16" s="69">
        <f t="shared" si="1"/>
        <v>0</v>
      </c>
      <c r="G16" s="65"/>
      <c r="H16" s="65"/>
      <c r="I16" s="65"/>
      <c r="J16" s="65"/>
      <c r="K16" s="65"/>
      <c r="L16" s="65"/>
      <c r="M16" s="65"/>
      <c r="N16" s="65"/>
      <c r="O16" s="65"/>
      <c r="P16" s="65"/>
    </row>
    <row r="17" spans="1:16" ht="14.25" x14ac:dyDescent="0.2">
      <c r="A17" s="6" t="str">
        <f>'#2 1st Level'!A14</f>
        <v>Komponente 10</v>
      </c>
      <c r="B17" s="6" t="str">
        <f>'#2 1st Level'!B14</f>
        <v>XXX</v>
      </c>
      <c r="C17" s="18">
        <f>'#2 1st Level'!C14</f>
        <v>0</v>
      </c>
      <c r="D17" s="18">
        <f>'#2 1st Level'!D14</f>
        <v>0</v>
      </c>
      <c r="E17" s="68">
        <f t="shared" si="0"/>
        <v>0</v>
      </c>
      <c r="F17" s="69">
        <f t="shared" si="1"/>
        <v>0</v>
      </c>
      <c r="G17" s="65"/>
      <c r="H17" s="65"/>
      <c r="I17" s="65"/>
      <c r="J17" s="65"/>
      <c r="K17" s="65"/>
      <c r="L17" s="65"/>
      <c r="M17" s="65"/>
      <c r="N17" s="65"/>
      <c r="O17" s="65"/>
      <c r="P17" s="65"/>
    </row>
    <row r="18" spans="1:16" ht="14.25" x14ac:dyDescent="0.2">
      <c r="A18" s="6" t="str">
        <f>'#2 1st Level'!A15</f>
        <v>Komponente 11</v>
      </c>
      <c r="B18" s="6" t="str">
        <f>'#2 1st Level'!B15</f>
        <v>XXX</v>
      </c>
      <c r="C18" s="18">
        <f>'#2 1st Level'!C15</f>
        <v>0</v>
      </c>
      <c r="D18" s="18">
        <f>'#2 1st Level'!D15</f>
        <v>0</v>
      </c>
      <c r="E18" s="68">
        <f t="shared" si="0"/>
        <v>0</v>
      </c>
      <c r="F18" s="69">
        <f t="shared" si="1"/>
        <v>0</v>
      </c>
      <c r="G18" s="65"/>
      <c r="H18" s="65"/>
      <c r="I18" s="65"/>
      <c r="J18" s="65"/>
      <c r="K18" s="65"/>
      <c r="L18" s="65"/>
      <c r="M18" s="65"/>
      <c r="N18" s="65"/>
      <c r="O18" s="65"/>
      <c r="P18" s="65"/>
    </row>
    <row r="19" spans="1:16" ht="14.25" x14ac:dyDescent="0.2">
      <c r="A19" s="6" t="str">
        <f>'#2 1st Level'!A16</f>
        <v>Komponente 12</v>
      </c>
      <c r="B19" s="6" t="str">
        <f>'#2 1st Level'!B16</f>
        <v>XXX</v>
      </c>
      <c r="C19" s="18">
        <f>'#2 1st Level'!C16</f>
        <v>0</v>
      </c>
      <c r="D19" s="18">
        <f>'#2 1st Level'!D16</f>
        <v>0</v>
      </c>
      <c r="E19" s="68">
        <f t="shared" si="0"/>
        <v>0</v>
      </c>
      <c r="F19" s="69">
        <f t="shared" si="1"/>
        <v>0</v>
      </c>
      <c r="G19" s="65"/>
      <c r="H19" s="65"/>
      <c r="I19" s="65"/>
      <c r="J19" s="65"/>
      <c r="K19" s="65"/>
      <c r="L19" s="65"/>
      <c r="M19" s="65"/>
      <c r="N19" s="65"/>
      <c r="O19" s="65"/>
      <c r="P19" s="65"/>
    </row>
    <row r="20" spans="1:16" ht="14.25" x14ac:dyDescent="0.2">
      <c r="A20" s="6" t="str">
        <f>'#2 1st Level'!A17</f>
        <v>Komponente 13</v>
      </c>
      <c r="B20" s="6" t="str">
        <f>'#2 1st Level'!B17</f>
        <v>XXX</v>
      </c>
      <c r="C20" s="18">
        <f>'#2 1st Level'!C17</f>
        <v>0</v>
      </c>
      <c r="D20" s="18">
        <f>'#2 1st Level'!D17</f>
        <v>0</v>
      </c>
      <c r="E20" s="68">
        <f t="shared" si="0"/>
        <v>0</v>
      </c>
      <c r="F20" s="69">
        <f t="shared" si="1"/>
        <v>0</v>
      </c>
      <c r="G20" s="65"/>
      <c r="H20" s="65"/>
      <c r="I20" s="65"/>
      <c r="J20" s="65"/>
      <c r="K20" s="65"/>
      <c r="L20" s="65"/>
      <c r="M20" s="65"/>
      <c r="N20" s="65"/>
      <c r="O20" s="65"/>
      <c r="P20" s="65"/>
    </row>
    <row r="21" spans="1:16" ht="14.25" x14ac:dyDescent="0.2">
      <c r="A21" s="6" t="str">
        <f>'#2 1st Level'!A18</f>
        <v>Komponente 14</v>
      </c>
      <c r="B21" s="6" t="str">
        <f>'#2 1st Level'!B18</f>
        <v>XXX</v>
      </c>
      <c r="C21" s="18">
        <f>'#2 1st Level'!C18</f>
        <v>0</v>
      </c>
      <c r="D21" s="18">
        <f>'#2 1st Level'!D18</f>
        <v>0</v>
      </c>
      <c r="E21" s="68">
        <f t="shared" si="0"/>
        <v>0</v>
      </c>
      <c r="F21" s="69">
        <f t="shared" si="1"/>
        <v>0</v>
      </c>
      <c r="G21" s="65"/>
      <c r="H21" s="65"/>
      <c r="I21" s="65"/>
      <c r="J21" s="65"/>
      <c r="K21" s="65"/>
      <c r="L21" s="65"/>
      <c r="M21" s="65"/>
      <c r="N21" s="65"/>
      <c r="O21" s="65"/>
      <c r="P21" s="65"/>
    </row>
    <row r="22" spans="1:16" ht="14.25" x14ac:dyDescent="0.2">
      <c r="A22" s="6" t="str">
        <f>'#2 1st Level'!A19</f>
        <v>Komponente 15</v>
      </c>
      <c r="B22" s="6" t="str">
        <f>'#2 1st Level'!B19</f>
        <v>XXX</v>
      </c>
      <c r="C22" s="18">
        <f>'#2 1st Level'!C19</f>
        <v>0</v>
      </c>
      <c r="D22" s="18">
        <f>'#2 1st Level'!D19</f>
        <v>0</v>
      </c>
      <c r="E22" s="68">
        <f t="shared" si="0"/>
        <v>0</v>
      </c>
      <c r="F22" s="69">
        <f t="shared" si="1"/>
        <v>0</v>
      </c>
      <c r="G22" s="65"/>
      <c r="H22" s="65"/>
      <c r="I22" s="65"/>
      <c r="J22" s="65"/>
      <c r="K22" s="65"/>
      <c r="L22" s="65"/>
      <c r="M22" s="65"/>
      <c r="N22" s="65"/>
      <c r="O22" s="65"/>
      <c r="P22" s="65"/>
    </row>
    <row r="23" spans="1:16" ht="14.25" x14ac:dyDescent="0.2">
      <c r="A23" s="6" t="str">
        <f>'#2 1st Level'!A20</f>
        <v>Komponente 16</v>
      </c>
      <c r="B23" s="6" t="str">
        <f>'#2 1st Level'!B20</f>
        <v>XXX</v>
      </c>
      <c r="C23" s="18">
        <f>'#2 1st Level'!C20</f>
        <v>0</v>
      </c>
      <c r="D23" s="18">
        <f>'#2 1st Level'!D20</f>
        <v>0</v>
      </c>
      <c r="E23" s="68">
        <f t="shared" si="0"/>
        <v>0</v>
      </c>
      <c r="F23" s="69">
        <f t="shared" si="1"/>
        <v>0</v>
      </c>
      <c r="G23" s="65"/>
      <c r="H23" s="65"/>
      <c r="I23" s="65"/>
      <c r="J23" s="65"/>
      <c r="K23" s="65"/>
      <c r="L23" s="65"/>
      <c r="M23" s="65"/>
      <c r="N23" s="65"/>
      <c r="O23" s="65"/>
      <c r="P23" s="65"/>
    </row>
    <row r="24" spans="1:16" ht="14.25" x14ac:dyDescent="0.2">
      <c r="A24" s="6" t="str">
        <f>'#2 1st Level'!A21</f>
        <v>Komponente 17</v>
      </c>
      <c r="B24" s="6" t="str">
        <f>'#2 1st Level'!B21</f>
        <v>XXX</v>
      </c>
      <c r="C24" s="18">
        <f>'#2 1st Level'!C21</f>
        <v>0</v>
      </c>
      <c r="D24" s="18">
        <f>'#2 1st Level'!D21</f>
        <v>0</v>
      </c>
      <c r="E24" s="68">
        <f t="shared" si="0"/>
        <v>0</v>
      </c>
      <c r="F24" s="69">
        <f t="shared" si="1"/>
        <v>0</v>
      </c>
      <c r="G24" s="65"/>
      <c r="H24" s="65"/>
      <c r="I24" s="65"/>
      <c r="J24" s="65"/>
      <c r="K24" s="65"/>
      <c r="L24" s="65"/>
      <c r="M24" s="65"/>
      <c r="N24" s="65"/>
      <c r="O24" s="65"/>
      <c r="P24" s="65"/>
    </row>
    <row r="25" spans="1:16" ht="14.25" x14ac:dyDescent="0.2">
      <c r="A25" s="6" t="str">
        <f>'#2 1st Level'!A22</f>
        <v>Komponente 18</v>
      </c>
      <c r="B25" s="6" t="str">
        <f>'#2 1st Level'!B22</f>
        <v>XXX</v>
      </c>
      <c r="C25" s="18">
        <f>'#2 1st Level'!C22</f>
        <v>0</v>
      </c>
      <c r="D25" s="18">
        <f>'#2 1st Level'!D22</f>
        <v>0</v>
      </c>
      <c r="E25" s="68">
        <f t="shared" si="0"/>
        <v>0</v>
      </c>
      <c r="F25" s="69">
        <f t="shared" si="1"/>
        <v>0</v>
      </c>
      <c r="G25" s="65"/>
      <c r="H25" s="65"/>
      <c r="I25" s="65"/>
      <c r="J25" s="65"/>
      <c r="K25" s="65"/>
      <c r="L25" s="65"/>
      <c r="M25" s="65"/>
      <c r="N25" s="65"/>
      <c r="O25" s="65"/>
      <c r="P25" s="65"/>
    </row>
    <row r="26" spans="1:16" ht="14.25" x14ac:dyDescent="0.2">
      <c r="A26" s="6" t="str">
        <f>'#2 1st Level'!A23</f>
        <v>Komponente 19</v>
      </c>
      <c r="B26" s="6" t="str">
        <f>'#2 1st Level'!B23</f>
        <v>XXX</v>
      </c>
      <c r="C26" s="18">
        <f>'#2 1st Level'!C23</f>
        <v>0</v>
      </c>
      <c r="D26" s="18">
        <f>'#2 1st Level'!D23</f>
        <v>0</v>
      </c>
      <c r="E26" s="68">
        <f t="shared" si="0"/>
        <v>0</v>
      </c>
      <c r="F26" s="69">
        <f t="shared" si="1"/>
        <v>0</v>
      </c>
      <c r="G26" s="65"/>
      <c r="H26" s="65"/>
      <c r="I26" s="65"/>
      <c r="J26" s="65"/>
      <c r="K26" s="65"/>
      <c r="L26" s="65"/>
      <c r="M26" s="65"/>
      <c r="N26" s="65"/>
      <c r="O26" s="65"/>
      <c r="P26" s="65"/>
    </row>
    <row r="27" spans="1:16" ht="14.25" x14ac:dyDescent="0.2">
      <c r="A27" s="6" t="str">
        <f>'#2 1st Level'!A24</f>
        <v>Komponente 20</v>
      </c>
      <c r="B27" s="6" t="str">
        <f>'#2 1st Level'!B24</f>
        <v>XXX</v>
      </c>
      <c r="C27" s="18">
        <f>'#2 1st Level'!C24</f>
        <v>0</v>
      </c>
      <c r="D27" s="18">
        <f>'#2 1st Level'!D24</f>
        <v>0</v>
      </c>
      <c r="E27" s="68">
        <f t="shared" si="0"/>
        <v>0</v>
      </c>
      <c r="F27" s="69">
        <f t="shared" si="1"/>
        <v>0</v>
      </c>
      <c r="G27" s="65"/>
      <c r="H27" s="65"/>
      <c r="I27" s="65"/>
      <c r="J27" s="65"/>
      <c r="K27" s="65"/>
      <c r="L27" s="65"/>
      <c r="M27" s="65"/>
      <c r="N27" s="65"/>
      <c r="O27" s="65"/>
      <c r="P27" s="65"/>
    </row>
    <row r="28" spans="1:16" ht="14.25" x14ac:dyDescent="0.2">
      <c r="A28" s="6" t="str">
        <f>'#2 1st Level'!A25</f>
        <v>Komponente 21</v>
      </c>
      <c r="B28" s="6" t="str">
        <f>'#2 1st Level'!B25</f>
        <v>XXX</v>
      </c>
      <c r="C28" s="18">
        <f>'#2 1st Level'!C25</f>
        <v>0</v>
      </c>
      <c r="D28" s="18">
        <f>'#2 1st Level'!D25</f>
        <v>0</v>
      </c>
      <c r="E28" s="68">
        <f t="shared" si="0"/>
        <v>0</v>
      </c>
      <c r="F28" s="69">
        <f t="shared" si="1"/>
        <v>0</v>
      </c>
      <c r="G28" s="65"/>
      <c r="H28" s="65"/>
      <c r="I28" s="65"/>
      <c r="J28" s="65"/>
      <c r="K28" s="65"/>
      <c r="L28" s="65"/>
      <c r="M28" s="65"/>
      <c r="N28" s="65"/>
      <c r="O28" s="65"/>
      <c r="P28" s="65"/>
    </row>
    <row r="29" spans="1:16" ht="14.25" x14ac:dyDescent="0.2">
      <c r="A29" s="6" t="str">
        <f>'#2 1st Level'!A26</f>
        <v>Komponente 22</v>
      </c>
      <c r="B29" s="6" t="str">
        <f>'#2 1st Level'!B26</f>
        <v>XXX</v>
      </c>
      <c r="C29" s="18">
        <f>'#2 1st Level'!C26</f>
        <v>0</v>
      </c>
      <c r="D29" s="18">
        <f>'#2 1st Level'!D26</f>
        <v>0</v>
      </c>
      <c r="E29" s="68">
        <f t="shared" si="0"/>
        <v>0</v>
      </c>
      <c r="F29" s="69">
        <f t="shared" si="1"/>
        <v>0</v>
      </c>
      <c r="G29" s="65"/>
      <c r="H29" s="65"/>
      <c r="I29" s="65"/>
      <c r="J29" s="65"/>
      <c r="K29" s="65"/>
      <c r="L29" s="65"/>
      <c r="M29" s="65"/>
      <c r="N29" s="65"/>
      <c r="O29" s="65"/>
      <c r="P29" s="65"/>
    </row>
    <row r="30" spans="1:16" ht="14.25" x14ac:dyDescent="0.2">
      <c r="A30" s="6" t="str">
        <f>'#2 1st Level'!A27</f>
        <v>Komponente 23</v>
      </c>
      <c r="B30" s="6" t="str">
        <f>'#2 1st Level'!B27</f>
        <v>XXX</v>
      </c>
      <c r="C30" s="18">
        <f>'#2 1st Level'!C27</f>
        <v>0</v>
      </c>
      <c r="D30" s="18">
        <f>'#2 1st Level'!D27</f>
        <v>0</v>
      </c>
      <c r="E30" s="68">
        <f t="shared" si="0"/>
        <v>0</v>
      </c>
      <c r="F30" s="69">
        <f t="shared" si="1"/>
        <v>0</v>
      </c>
      <c r="G30" s="65"/>
      <c r="H30" s="65"/>
      <c r="I30" s="65"/>
      <c r="J30" s="65"/>
      <c r="K30" s="65"/>
      <c r="L30" s="65"/>
      <c r="M30" s="65"/>
      <c r="N30" s="65"/>
      <c r="O30" s="65"/>
      <c r="P30" s="65"/>
    </row>
    <row r="31" spans="1:16" ht="14.25" x14ac:dyDescent="0.2">
      <c r="A31" s="6" t="str">
        <f>'#2 1st Level'!A28</f>
        <v>Komponente 24</v>
      </c>
      <c r="B31" s="6" t="str">
        <f>'#2 1st Level'!B28</f>
        <v>XXX</v>
      </c>
      <c r="C31" s="18">
        <f>'#2 1st Level'!C28</f>
        <v>0</v>
      </c>
      <c r="D31" s="18">
        <f>'#2 1st Level'!D28</f>
        <v>0</v>
      </c>
      <c r="E31" s="68">
        <f t="shared" si="0"/>
        <v>0</v>
      </c>
      <c r="F31" s="69">
        <f t="shared" si="1"/>
        <v>0</v>
      </c>
      <c r="G31" s="65"/>
      <c r="H31" s="65"/>
      <c r="I31" s="65"/>
      <c r="J31" s="65"/>
      <c r="K31" s="65"/>
      <c r="L31" s="65"/>
      <c r="M31" s="65"/>
      <c r="N31" s="65"/>
      <c r="O31" s="65"/>
      <c r="P31" s="65"/>
    </row>
    <row r="32" spans="1:16" ht="14.25" x14ac:dyDescent="0.2">
      <c r="A32" s="6" t="str">
        <f>'#2 1st Level'!A29</f>
        <v>Komponente 25</v>
      </c>
      <c r="B32" s="6" t="str">
        <f>'#2 1st Level'!B29</f>
        <v>XXX</v>
      </c>
      <c r="C32" s="18">
        <f>'#2 1st Level'!C29</f>
        <v>0</v>
      </c>
      <c r="D32" s="18">
        <f>'#2 1st Level'!D29</f>
        <v>0</v>
      </c>
      <c r="E32" s="68">
        <f t="shared" si="0"/>
        <v>0</v>
      </c>
      <c r="F32" s="69">
        <f t="shared" si="1"/>
        <v>0</v>
      </c>
      <c r="G32" s="65"/>
      <c r="H32" s="65"/>
      <c r="I32" s="65"/>
      <c r="J32" s="65"/>
      <c r="K32" s="65"/>
      <c r="L32" s="65"/>
      <c r="M32" s="65"/>
      <c r="N32" s="65"/>
      <c r="O32" s="65"/>
      <c r="P32" s="65"/>
    </row>
    <row r="33" spans="1:16" ht="14.25" x14ac:dyDescent="0.2">
      <c r="A33" s="6" t="str">
        <f>'#2 1st Level'!A30</f>
        <v>Komponente 26</v>
      </c>
      <c r="B33" s="6" t="str">
        <f>'#2 1st Level'!B30</f>
        <v>XXX</v>
      </c>
      <c r="C33" s="18">
        <f>'#2 1st Level'!C30</f>
        <v>0</v>
      </c>
      <c r="D33" s="18">
        <f>'#2 1st Level'!D30</f>
        <v>0</v>
      </c>
      <c r="E33" s="68">
        <f t="shared" si="0"/>
        <v>0</v>
      </c>
      <c r="F33" s="69">
        <f t="shared" si="1"/>
        <v>0</v>
      </c>
      <c r="G33" s="65"/>
      <c r="H33" s="65"/>
      <c r="I33" s="65"/>
      <c r="J33" s="65"/>
      <c r="K33" s="65"/>
      <c r="L33" s="65"/>
      <c r="M33" s="65"/>
      <c r="N33" s="65"/>
      <c r="O33" s="65"/>
      <c r="P33" s="65"/>
    </row>
    <row r="34" spans="1:16" ht="14.25" x14ac:dyDescent="0.2">
      <c r="A34" s="6" t="str">
        <f>'#2 1st Level'!A31</f>
        <v>Komponente 27</v>
      </c>
      <c r="B34" s="6" t="str">
        <f>'#2 1st Level'!B31</f>
        <v>XXX</v>
      </c>
      <c r="C34" s="18">
        <f>'#2 1st Level'!C31</f>
        <v>0</v>
      </c>
      <c r="D34" s="18">
        <f>'#2 1st Level'!D31</f>
        <v>0</v>
      </c>
      <c r="E34" s="68">
        <f t="shared" si="0"/>
        <v>0</v>
      </c>
      <c r="F34" s="69">
        <f t="shared" si="1"/>
        <v>0</v>
      </c>
      <c r="G34" s="65"/>
      <c r="H34" s="65"/>
      <c r="I34" s="65"/>
      <c r="J34" s="65"/>
      <c r="K34" s="65"/>
      <c r="L34" s="65"/>
      <c r="M34" s="65"/>
      <c r="N34" s="65"/>
      <c r="O34" s="65"/>
      <c r="P34" s="65"/>
    </row>
    <row r="35" spans="1:16" ht="14.25" x14ac:dyDescent="0.2">
      <c r="A35" s="6" t="str">
        <f>'#2 1st Level'!A32</f>
        <v>Komponente 28</v>
      </c>
      <c r="B35" s="6" t="str">
        <f>'#2 1st Level'!B32</f>
        <v>XXX</v>
      </c>
      <c r="C35" s="18">
        <f>'#2 1st Level'!C32</f>
        <v>0</v>
      </c>
      <c r="D35" s="18">
        <f>'#2 1st Level'!D32</f>
        <v>0</v>
      </c>
      <c r="E35" s="68">
        <f t="shared" si="0"/>
        <v>0</v>
      </c>
      <c r="F35" s="69">
        <f t="shared" si="1"/>
        <v>0</v>
      </c>
      <c r="G35" s="65"/>
      <c r="H35" s="65"/>
      <c r="I35" s="65"/>
      <c r="J35" s="65"/>
      <c r="K35" s="65"/>
      <c r="L35" s="65"/>
      <c r="M35" s="65"/>
      <c r="N35" s="65"/>
      <c r="O35" s="65"/>
      <c r="P35" s="65"/>
    </row>
    <row r="36" spans="1:16" ht="14.25" x14ac:dyDescent="0.2">
      <c r="A36" s="6" t="str">
        <f>'#2 1st Level'!A33</f>
        <v>Komponente 29</v>
      </c>
      <c r="B36" s="6" t="str">
        <f>'#2 1st Level'!B33</f>
        <v>XXX</v>
      </c>
      <c r="C36" s="18">
        <f>'#2 1st Level'!C33</f>
        <v>0</v>
      </c>
      <c r="D36" s="18">
        <f>'#2 1st Level'!D33</f>
        <v>0</v>
      </c>
      <c r="E36" s="68">
        <f t="shared" si="0"/>
        <v>0</v>
      </c>
      <c r="F36" s="69">
        <f t="shared" si="1"/>
        <v>0</v>
      </c>
      <c r="G36" s="65"/>
      <c r="H36" s="65"/>
      <c r="I36" s="65"/>
      <c r="J36" s="65"/>
      <c r="K36" s="65"/>
      <c r="L36" s="65"/>
      <c r="M36" s="65"/>
      <c r="N36" s="65"/>
      <c r="O36" s="65"/>
      <c r="P36" s="65"/>
    </row>
    <row r="37" spans="1:16" ht="14.25" x14ac:dyDescent="0.2">
      <c r="A37" s="6" t="str">
        <f>'#2 1st Level'!A34</f>
        <v>Komponente 30</v>
      </c>
      <c r="B37" s="6" t="str">
        <f>'#2 1st Level'!B34</f>
        <v>XXX</v>
      </c>
      <c r="C37" s="18">
        <f>'#2 1st Level'!C34</f>
        <v>0</v>
      </c>
      <c r="D37" s="18">
        <f>'#2 1st Level'!D34</f>
        <v>0</v>
      </c>
      <c r="E37" s="68">
        <f t="shared" si="0"/>
        <v>0</v>
      </c>
      <c r="F37" s="69">
        <f t="shared" si="1"/>
        <v>0</v>
      </c>
      <c r="G37" s="65"/>
      <c r="H37" s="65"/>
      <c r="I37" s="65"/>
      <c r="J37" s="65"/>
      <c r="K37" s="65"/>
      <c r="L37" s="65"/>
      <c r="M37" s="65"/>
      <c r="N37" s="65"/>
      <c r="O37" s="65"/>
      <c r="P37" s="65"/>
    </row>
    <row r="38" spans="1:16" s="8" customFormat="1" x14ac:dyDescent="0.2">
      <c r="A38" s="13" t="s">
        <v>20</v>
      </c>
      <c r="B38" s="10"/>
      <c r="C38" s="11"/>
      <c r="D38" s="12"/>
      <c r="E38" s="9"/>
      <c r="F38" s="9"/>
      <c r="G38" s="7">
        <f t="shared" ref="G38:P38" si="2">SUM(G8:G37)</f>
        <v>0</v>
      </c>
      <c r="H38" s="7">
        <f t="shared" si="2"/>
        <v>0</v>
      </c>
      <c r="I38" s="7">
        <f t="shared" si="2"/>
        <v>0</v>
      </c>
      <c r="J38" s="7">
        <f t="shared" si="2"/>
        <v>0</v>
      </c>
      <c r="K38" s="7">
        <f t="shared" si="2"/>
        <v>0</v>
      </c>
      <c r="L38" s="7">
        <f t="shared" si="2"/>
        <v>0</v>
      </c>
      <c r="M38" s="7">
        <f t="shared" si="2"/>
        <v>0</v>
      </c>
      <c r="N38" s="7">
        <f t="shared" si="2"/>
        <v>0</v>
      </c>
      <c r="O38" s="7">
        <f t="shared" si="2"/>
        <v>0</v>
      </c>
      <c r="P38" s="7">
        <f t="shared" si="2"/>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A6:D6"/>
    <mergeCell ref="E3:F3"/>
    <mergeCell ref="E4:F6"/>
    <mergeCell ref="G3:P3"/>
    <mergeCell ref="E1:P2"/>
  </mergeCells>
  <conditionalFormatting sqref="A8:A37">
    <cfRule type="duplicateValues" dxfId="10" priority="2"/>
    <cfRule type="duplicateValues" dxfId="9" priority="3"/>
  </conditionalFormatting>
  <conditionalFormatting sqref="A27:A37">
    <cfRule type="duplicateValues" dxfId="8" priority="1"/>
  </conditionalFormatting>
  <pageMargins left="0.75" right="0.75" top="1" bottom="1" header="0.5" footer="0.5"/>
  <pageSetup paperSize="9" scale="4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C702-7E6C-4259-A8B2-4AC58470242F}">
  <sheetPr>
    <pageSetUpPr fitToPage="1"/>
  </sheetPr>
  <dimension ref="A1:P54"/>
  <sheetViews>
    <sheetView zoomScale="85" zoomScaleNormal="85" workbookViewId="0">
      <selection activeCell="E8" sqref="E8:P37"/>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118</v>
      </c>
      <c r="F1" s="84"/>
      <c r="G1" s="84"/>
      <c r="H1" s="84"/>
      <c r="I1" s="84"/>
      <c r="J1" s="84"/>
      <c r="K1" s="84"/>
      <c r="L1" s="84"/>
      <c r="M1" s="84"/>
      <c r="N1" s="84"/>
      <c r="O1" s="84"/>
      <c r="P1" s="84"/>
    </row>
    <row r="2" spans="1:16" x14ac:dyDescent="0.2">
      <c r="E2" s="93"/>
      <c r="F2" s="94"/>
      <c r="G2" s="94"/>
      <c r="H2" s="94"/>
      <c r="I2" s="94"/>
      <c r="J2" s="94"/>
      <c r="K2" s="94"/>
      <c r="L2" s="94"/>
      <c r="M2" s="94"/>
      <c r="N2" s="94"/>
      <c r="O2" s="94"/>
      <c r="P2" s="94"/>
    </row>
    <row r="3" spans="1:16" ht="43.9" customHeight="1" x14ac:dyDescent="0.2">
      <c r="A3" s="4"/>
      <c r="E3" s="85" t="s">
        <v>3</v>
      </c>
      <c r="F3" s="86"/>
      <c r="G3" s="81" t="s">
        <v>13</v>
      </c>
      <c r="H3" s="82"/>
      <c r="I3" s="82"/>
      <c r="J3" s="82"/>
      <c r="K3" s="82"/>
      <c r="L3" s="82"/>
      <c r="M3" s="82"/>
      <c r="N3" s="82"/>
      <c r="O3" s="82"/>
      <c r="P3" s="82"/>
    </row>
    <row r="4" spans="1:16" ht="13.9" customHeight="1" x14ac:dyDescent="0.2">
      <c r="A4" s="3"/>
      <c r="C4" s="3"/>
      <c r="E4" s="87" t="s">
        <v>22</v>
      </c>
      <c r="F4" s="88"/>
      <c r="G4" s="34" t="s">
        <v>14</v>
      </c>
      <c r="H4" s="34" t="s">
        <v>14</v>
      </c>
      <c r="I4" s="34" t="s">
        <v>14</v>
      </c>
      <c r="J4" s="34" t="s">
        <v>14</v>
      </c>
      <c r="K4" s="34" t="s">
        <v>14</v>
      </c>
      <c r="L4" s="34" t="s">
        <v>14</v>
      </c>
      <c r="M4" s="34" t="s">
        <v>14</v>
      </c>
      <c r="N4" s="34" t="s">
        <v>14</v>
      </c>
      <c r="O4" s="34" t="s">
        <v>14</v>
      </c>
      <c r="P4" s="34" t="s">
        <v>14</v>
      </c>
    </row>
    <row r="5" spans="1:16" ht="55.9" customHeight="1" x14ac:dyDescent="0.2">
      <c r="A5" s="3"/>
      <c r="D5" s="19"/>
      <c r="E5" s="89"/>
      <c r="F5" s="90"/>
      <c r="G5" s="34" t="s">
        <v>34</v>
      </c>
      <c r="H5" s="34" t="s">
        <v>35</v>
      </c>
      <c r="I5" s="34" t="s">
        <v>36</v>
      </c>
      <c r="J5" s="34" t="s">
        <v>37</v>
      </c>
      <c r="K5" s="34" t="s">
        <v>38</v>
      </c>
      <c r="L5" s="34" t="s">
        <v>39</v>
      </c>
      <c r="M5" s="34" t="s">
        <v>40</v>
      </c>
      <c r="N5" s="34" t="s">
        <v>41</v>
      </c>
      <c r="O5" s="34" t="s">
        <v>42</v>
      </c>
      <c r="P5" s="34" t="s">
        <v>43</v>
      </c>
    </row>
    <row r="6" spans="1:16" ht="13.9" customHeight="1" x14ac:dyDescent="0.2">
      <c r="A6" s="76" t="s">
        <v>4</v>
      </c>
      <c r="B6" s="76"/>
      <c r="C6" s="76"/>
      <c r="D6" s="77"/>
      <c r="E6" s="89"/>
      <c r="F6" s="90"/>
      <c r="G6" s="35"/>
      <c r="H6" s="35"/>
      <c r="I6" s="35"/>
      <c r="J6" s="35"/>
      <c r="K6" s="35"/>
      <c r="L6" s="35"/>
      <c r="M6" s="35"/>
      <c r="N6" s="35"/>
      <c r="O6" s="35"/>
      <c r="P6" s="35"/>
    </row>
    <row r="7" spans="1:16" ht="34.9" customHeight="1" x14ac:dyDescent="0.2">
      <c r="A7" s="16" t="s">
        <v>17</v>
      </c>
      <c r="B7" s="16" t="s">
        <v>18</v>
      </c>
      <c r="C7" s="17" t="s">
        <v>2</v>
      </c>
      <c r="D7" s="17" t="s">
        <v>19</v>
      </c>
      <c r="E7" s="26" t="s">
        <v>0</v>
      </c>
      <c r="F7" s="36" t="s">
        <v>1</v>
      </c>
      <c r="G7" s="5" t="s">
        <v>33</v>
      </c>
      <c r="H7" s="5" t="s">
        <v>33</v>
      </c>
      <c r="I7" s="5" t="s">
        <v>33</v>
      </c>
      <c r="J7" s="5" t="s">
        <v>33</v>
      </c>
      <c r="K7" s="5" t="s">
        <v>33</v>
      </c>
      <c r="L7" s="5" t="s">
        <v>33</v>
      </c>
      <c r="M7" s="5" t="s">
        <v>33</v>
      </c>
      <c r="N7" s="5" t="s">
        <v>33</v>
      </c>
      <c r="O7" s="5" t="s">
        <v>33</v>
      </c>
      <c r="P7" s="5" t="s">
        <v>33</v>
      </c>
    </row>
    <row r="8" spans="1:16" ht="14.25" x14ac:dyDescent="0.2">
      <c r="A8" s="6" t="str">
        <f>'#2 1st Level'!A5</f>
        <v>Komponente 1</v>
      </c>
      <c r="B8" s="6" t="str">
        <f>'#2 1st Level'!B5</f>
        <v>Wirkstoff</v>
      </c>
      <c r="C8" s="18">
        <f>'#2 1st Level'!C5</f>
        <v>0</v>
      </c>
      <c r="D8" s="18">
        <f>'#2 1st Level'!D5</f>
        <v>0</v>
      </c>
      <c r="E8" s="68">
        <f>MIN(G8:P8)</f>
        <v>0</v>
      </c>
      <c r="F8" s="69">
        <f>MAX(G8:P8)</f>
        <v>0</v>
      </c>
      <c r="G8" s="65"/>
      <c r="H8" s="65"/>
      <c r="I8" s="65"/>
      <c r="J8" s="65"/>
      <c r="K8" s="65"/>
      <c r="L8" s="65"/>
      <c r="M8" s="65"/>
      <c r="N8" s="65"/>
      <c r="O8" s="65"/>
      <c r="P8" s="65"/>
    </row>
    <row r="9" spans="1:16" ht="14.25" x14ac:dyDescent="0.2">
      <c r="A9" s="6" t="str">
        <f>'#2 1st Level'!A6</f>
        <v>Komponente 2</v>
      </c>
      <c r="B9" s="6" t="str">
        <f>'#2 1st Level'!B6</f>
        <v>XXX</v>
      </c>
      <c r="C9" s="18">
        <f>'#2 1st Level'!C6</f>
        <v>0</v>
      </c>
      <c r="D9" s="18">
        <f>'#2 1st Level'!D6</f>
        <v>0</v>
      </c>
      <c r="E9" s="68">
        <f t="shared" ref="E9:E37" si="0">MIN(G9:P9)</f>
        <v>0</v>
      </c>
      <c r="F9" s="69">
        <f t="shared" ref="F9:F37" si="1">MAX(G9:P9)</f>
        <v>0</v>
      </c>
      <c r="G9" s="65"/>
      <c r="H9" s="65"/>
      <c r="I9" s="65"/>
      <c r="J9" s="65"/>
      <c r="K9" s="65"/>
      <c r="L9" s="65"/>
      <c r="M9" s="65"/>
      <c r="N9" s="65"/>
      <c r="O9" s="65"/>
      <c r="P9" s="65"/>
    </row>
    <row r="10" spans="1:16" ht="14.25" x14ac:dyDescent="0.2">
      <c r="A10" s="6" t="str">
        <f>'#2 1st Level'!A7</f>
        <v>Komponente 3</v>
      </c>
      <c r="B10" s="6" t="str">
        <f>'#2 1st Level'!B7</f>
        <v>XXX</v>
      </c>
      <c r="C10" s="18">
        <f>'#2 1st Level'!C7</f>
        <v>0</v>
      </c>
      <c r="D10" s="18">
        <f>'#2 1st Level'!D7</f>
        <v>0</v>
      </c>
      <c r="E10" s="68">
        <f t="shared" si="0"/>
        <v>0</v>
      </c>
      <c r="F10" s="69">
        <f t="shared" si="1"/>
        <v>0</v>
      </c>
      <c r="G10" s="65"/>
      <c r="H10" s="65"/>
      <c r="I10" s="65"/>
      <c r="J10" s="65"/>
      <c r="K10" s="65"/>
      <c r="L10" s="65"/>
      <c r="M10" s="65"/>
      <c r="N10" s="65"/>
      <c r="O10" s="65"/>
      <c r="P10" s="65"/>
    </row>
    <row r="11" spans="1:16" ht="14.25" x14ac:dyDescent="0.2">
      <c r="A11" s="6" t="str">
        <f>'#2 1st Level'!A8</f>
        <v>Komponente 4</v>
      </c>
      <c r="B11" s="6" t="str">
        <f>'#2 1st Level'!B8</f>
        <v>XXX</v>
      </c>
      <c r="C11" s="18">
        <f>'#2 1st Level'!C8</f>
        <v>0</v>
      </c>
      <c r="D11" s="18">
        <f>'#2 1st Level'!D8</f>
        <v>0</v>
      </c>
      <c r="E11" s="68">
        <f t="shared" si="0"/>
        <v>0</v>
      </c>
      <c r="F11" s="69">
        <f t="shared" si="1"/>
        <v>0</v>
      </c>
      <c r="G11" s="65"/>
      <c r="H11" s="65"/>
      <c r="I11" s="65"/>
      <c r="J11" s="65"/>
      <c r="K11" s="65"/>
      <c r="L11" s="65"/>
      <c r="M11" s="65"/>
      <c r="N11" s="65"/>
      <c r="O11" s="65"/>
      <c r="P11" s="65"/>
    </row>
    <row r="12" spans="1:16" ht="14.25" x14ac:dyDescent="0.2">
      <c r="A12" s="6" t="str">
        <f>'#2 1st Level'!A9</f>
        <v>Komponente 5</v>
      </c>
      <c r="B12" s="6" t="str">
        <f>'#2 1st Level'!B9</f>
        <v>XXX</v>
      </c>
      <c r="C12" s="18">
        <f>'#2 1st Level'!C9</f>
        <v>0</v>
      </c>
      <c r="D12" s="18">
        <f>'#2 1st Level'!D9</f>
        <v>0</v>
      </c>
      <c r="E12" s="68">
        <f t="shared" si="0"/>
        <v>0</v>
      </c>
      <c r="F12" s="69">
        <f t="shared" si="1"/>
        <v>0</v>
      </c>
      <c r="G12" s="65"/>
      <c r="H12" s="65"/>
      <c r="I12" s="65"/>
      <c r="J12" s="65"/>
      <c r="K12" s="65"/>
      <c r="L12" s="65"/>
      <c r="M12" s="65"/>
      <c r="N12" s="65"/>
      <c r="O12" s="65"/>
      <c r="P12" s="65"/>
    </row>
    <row r="13" spans="1:16" ht="14.25" x14ac:dyDescent="0.2">
      <c r="A13" s="6" t="str">
        <f>'#2 1st Level'!A10</f>
        <v>Komponente 6</v>
      </c>
      <c r="B13" s="6" t="str">
        <f>'#2 1st Level'!B10</f>
        <v>XXX</v>
      </c>
      <c r="C13" s="18">
        <f>'#2 1st Level'!C10</f>
        <v>0</v>
      </c>
      <c r="D13" s="18">
        <f>'#2 1st Level'!D10</f>
        <v>0</v>
      </c>
      <c r="E13" s="68">
        <f t="shared" si="0"/>
        <v>0</v>
      </c>
      <c r="F13" s="69">
        <f t="shared" si="1"/>
        <v>0</v>
      </c>
      <c r="G13" s="65"/>
      <c r="H13" s="65"/>
      <c r="I13" s="65"/>
      <c r="J13" s="65"/>
      <c r="K13" s="65"/>
      <c r="L13" s="65"/>
      <c r="M13" s="65"/>
      <c r="N13" s="65"/>
      <c r="O13" s="65"/>
      <c r="P13" s="65"/>
    </row>
    <row r="14" spans="1:16" ht="14.25" x14ac:dyDescent="0.2">
      <c r="A14" s="6" t="str">
        <f>'#2 1st Level'!A11</f>
        <v>Komponente 7</v>
      </c>
      <c r="B14" s="6" t="str">
        <f>'#2 1st Level'!B11</f>
        <v>XXX</v>
      </c>
      <c r="C14" s="18">
        <f>'#2 1st Level'!C11</f>
        <v>0</v>
      </c>
      <c r="D14" s="18">
        <f>'#2 1st Level'!D11</f>
        <v>0</v>
      </c>
      <c r="E14" s="68">
        <f t="shared" si="0"/>
        <v>0</v>
      </c>
      <c r="F14" s="69">
        <f t="shared" si="1"/>
        <v>0</v>
      </c>
      <c r="G14" s="65"/>
      <c r="H14" s="65"/>
      <c r="I14" s="65"/>
      <c r="J14" s="65"/>
      <c r="K14" s="65"/>
      <c r="L14" s="65"/>
      <c r="M14" s="65"/>
      <c r="N14" s="65"/>
      <c r="O14" s="65"/>
      <c r="P14" s="65"/>
    </row>
    <row r="15" spans="1:16" ht="14.25" x14ac:dyDescent="0.2">
      <c r="A15" s="6" t="str">
        <f>'#2 1st Level'!A12</f>
        <v>Komponente 8</v>
      </c>
      <c r="B15" s="6" t="str">
        <f>'#2 1st Level'!B12</f>
        <v>XXX</v>
      </c>
      <c r="C15" s="18">
        <f>'#2 1st Level'!C12</f>
        <v>0</v>
      </c>
      <c r="D15" s="18">
        <f>'#2 1st Level'!D12</f>
        <v>0</v>
      </c>
      <c r="E15" s="68">
        <f t="shared" si="0"/>
        <v>0</v>
      </c>
      <c r="F15" s="69">
        <f t="shared" si="1"/>
        <v>0</v>
      </c>
      <c r="G15" s="65"/>
      <c r="H15" s="65"/>
      <c r="I15" s="65"/>
      <c r="J15" s="65"/>
      <c r="K15" s="65"/>
      <c r="L15" s="65"/>
      <c r="M15" s="65"/>
      <c r="N15" s="65"/>
      <c r="O15" s="65"/>
      <c r="P15" s="65"/>
    </row>
    <row r="16" spans="1:16" ht="14.25" x14ac:dyDescent="0.2">
      <c r="A16" s="6" t="str">
        <f>'#2 1st Level'!A13</f>
        <v>Komponente 9</v>
      </c>
      <c r="B16" s="6" t="str">
        <f>'#2 1st Level'!B13</f>
        <v>XXX</v>
      </c>
      <c r="C16" s="18">
        <f>'#2 1st Level'!C13</f>
        <v>0</v>
      </c>
      <c r="D16" s="18">
        <f>'#2 1st Level'!D13</f>
        <v>0</v>
      </c>
      <c r="E16" s="68">
        <f t="shared" si="0"/>
        <v>0</v>
      </c>
      <c r="F16" s="69">
        <f t="shared" si="1"/>
        <v>0</v>
      </c>
      <c r="G16" s="65"/>
      <c r="H16" s="65"/>
      <c r="I16" s="65"/>
      <c r="J16" s="65"/>
      <c r="K16" s="65"/>
      <c r="L16" s="65"/>
      <c r="M16" s="65"/>
      <c r="N16" s="65"/>
      <c r="O16" s="65"/>
      <c r="P16" s="65"/>
    </row>
    <row r="17" spans="1:16" ht="14.25" x14ac:dyDescent="0.2">
      <c r="A17" s="6" t="str">
        <f>'#2 1st Level'!A14</f>
        <v>Komponente 10</v>
      </c>
      <c r="B17" s="6" t="str">
        <f>'#2 1st Level'!B14</f>
        <v>XXX</v>
      </c>
      <c r="C17" s="18">
        <f>'#2 1st Level'!C14</f>
        <v>0</v>
      </c>
      <c r="D17" s="18">
        <f>'#2 1st Level'!D14</f>
        <v>0</v>
      </c>
      <c r="E17" s="68">
        <f t="shared" si="0"/>
        <v>0</v>
      </c>
      <c r="F17" s="69">
        <f t="shared" si="1"/>
        <v>0</v>
      </c>
      <c r="G17" s="65"/>
      <c r="H17" s="65"/>
      <c r="I17" s="65"/>
      <c r="J17" s="65"/>
      <c r="K17" s="65"/>
      <c r="L17" s="65"/>
      <c r="M17" s="65"/>
      <c r="N17" s="65"/>
      <c r="O17" s="65"/>
      <c r="P17" s="65"/>
    </row>
    <row r="18" spans="1:16" ht="14.25" x14ac:dyDescent="0.2">
      <c r="A18" s="6" t="str">
        <f>'#2 1st Level'!A15</f>
        <v>Komponente 11</v>
      </c>
      <c r="B18" s="6" t="str">
        <f>'#2 1st Level'!B15</f>
        <v>XXX</v>
      </c>
      <c r="C18" s="18">
        <f>'#2 1st Level'!C15</f>
        <v>0</v>
      </c>
      <c r="D18" s="18">
        <f>'#2 1st Level'!D15</f>
        <v>0</v>
      </c>
      <c r="E18" s="68">
        <f t="shared" si="0"/>
        <v>0</v>
      </c>
      <c r="F18" s="69">
        <f t="shared" si="1"/>
        <v>0</v>
      </c>
      <c r="G18" s="65"/>
      <c r="H18" s="65"/>
      <c r="I18" s="65"/>
      <c r="J18" s="65"/>
      <c r="K18" s="65"/>
      <c r="L18" s="65"/>
      <c r="M18" s="65"/>
      <c r="N18" s="65"/>
      <c r="O18" s="65"/>
      <c r="P18" s="65"/>
    </row>
    <row r="19" spans="1:16" ht="14.25" x14ac:dyDescent="0.2">
      <c r="A19" s="6" t="str">
        <f>'#2 1st Level'!A16</f>
        <v>Komponente 12</v>
      </c>
      <c r="B19" s="6" t="str">
        <f>'#2 1st Level'!B16</f>
        <v>XXX</v>
      </c>
      <c r="C19" s="18">
        <f>'#2 1st Level'!C16</f>
        <v>0</v>
      </c>
      <c r="D19" s="18">
        <f>'#2 1st Level'!D16</f>
        <v>0</v>
      </c>
      <c r="E19" s="68">
        <f t="shared" si="0"/>
        <v>0</v>
      </c>
      <c r="F19" s="69">
        <f t="shared" si="1"/>
        <v>0</v>
      </c>
      <c r="G19" s="65"/>
      <c r="H19" s="65"/>
      <c r="I19" s="65"/>
      <c r="J19" s="65"/>
      <c r="K19" s="65"/>
      <c r="L19" s="65"/>
      <c r="M19" s="65"/>
      <c r="N19" s="65"/>
      <c r="O19" s="65"/>
      <c r="P19" s="65"/>
    </row>
    <row r="20" spans="1:16" ht="14.25" x14ac:dyDescent="0.2">
      <c r="A20" s="6" t="str">
        <f>'#2 1st Level'!A17</f>
        <v>Komponente 13</v>
      </c>
      <c r="B20" s="6" t="str">
        <f>'#2 1st Level'!B17</f>
        <v>XXX</v>
      </c>
      <c r="C20" s="18">
        <f>'#2 1st Level'!C17</f>
        <v>0</v>
      </c>
      <c r="D20" s="18">
        <f>'#2 1st Level'!D17</f>
        <v>0</v>
      </c>
      <c r="E20" s="68">
        <f t="shared" si="0"/>
        <v>0</v>
      </c>
      <c r="F20" s="69">
        <f t="shared" si="1"/>
        <v>0</v>
      </c>
      <c r="G20" s="65"/>
      <c r="H20" s="65"/>
      <c r="I20" s="65"/>
      <c r="J20" s="65"/>
      <c r="K20" s="65"/>
      <c r="L20" s="65"/>
      <c r="M20" s="65"/>
      <c r="N20" s="65"/>
      <c r="O20" s="65"/>
      <c r="P20" s="65"/>
    </row>
    <row r="21" spans="1:16" ht="14.25" x14ac:dyDescent="0.2">
      <c r="A21" s="6" t="str">
        <f>'#2 1st Level'!A18</f>
        <v>Komponente 14</v>
      </c>
      <c r="B21" s="6" t="str">
        <f>'#2 1st Level'!B18</f>
        <v>XXX</v>
      </c>
      <c r="C21" s="18">
        <f>'#2 1st Level'!C18</f>
        <v>0</v>
      </c>
      <c r="D21" s="18">
        <f>'#2 1st Level'!D18</f>
        <v>0</v>
      </c>
      <c r="E21" s="68">
        <f t="shared" si="0"/>
        <v>0</v>
      </c>
      <c r="F21" s="69">
        <f t="shared" si="1"/>
        <v>0</v>
      </c>
      <c r="G21" s="65"/>
      <c r="H21" s="65"/>
      <c r="I21" s="65"/>
      <c r="J21" s="65"/>
      <c r="K21" s="65"/>
      <c r="L21" s="65"/>
      <c r="M21" s="65"/>
      <c r="N21" s="65"/>
      <c r="O21" s="65"/>
      <c r="P21" s="65"/>
    </row>
    <row r="22" spans="1:16" ht="14.25" x14ac:dyDescent="0.2">
      <c r="A22" s="6" t="str">
        <f>'#2 1st Level'!A19</f>
        <v>Komponente 15</v>
      </c>
      <c r="B22" s="6" t="str">
        <f>'#2 1st Level'!B19</f>
        <v>XXX</v>
      </c>
      <c r="C22" s="18">
        <f>'#2 1st Level'!C19</f>
        <v>0</v>
      </c>
      <c r="D22" s="18">
        <f>'#2 1st Level'!D19</f>
        <v>0</v>
      </c>
      <c r="E22" s="68">
        <f t="shared" si="0"/>
        <v>0</v>
      </c>
      <c r="F22" s="69">
        <f t="shared" si="1"/>
        <v>0</v>
      </c>
      <c r="G22" s="65"/>
      <c r="H22" s="65"/>
      <c r="I22" s="65"/>
      <c r="J22" s="65"/>
      <c r="K22" s="65"/>
      <c r="L22" s="65"/>
      <c r="M22" s="65"/>
      <c r="N22" s="65"/>
      <c r="O22" s="65"/>
      <c r="P22" s="65"/>
    </row>
    <row r="23" spans="1:16" ht="14.25" x14ac:dyDescent="0.2">
      <c r="A23" s="6" t="str">
        <f>'#2 1st Level'!A20</f>
        <v>Komponente 16</v>
      </c>
      <c r="B23" s="6" t="str">
        <f>'#2 1st Level'!B20</f>
        <v>XXX</v>
      </c>
      <c r="C23" s="18">
        <f>'#2 1st Level'!C20</f>
        <v>0</v>
      </c>
      <c r="D23" s="18">
        <f>'#2 1st Level'!D20</f>
        <v>0</v>
      </c>
      <c r="E23" s="68">
        <f t="shared" si="0"/>
        <v>0</v>
      </c>
      <c r="F23" s="69">
        <f t="shared" si="1"/>
        <v>0</v>
      </c>
      <c r="G23" s="65"/>
      <c r="H23" s="65"/>
      <c r="I23" s="65"/>
      <c r="J23" s="65"/>
      <c r="K23" s="65"/>
      <c r="L23" s="65"/>
      <c r="M23" s="65"/>
      <c r="N23" s="65"/>
      <c r="O23" s="65"/>
      <c r="P23" s="65"/>
    </row>
    <row r="24" spans="1:16" ht="14.25" x14ac:dyDescent="0.2">
      <c r="A24" s="6" t="str">
        <f>'#2 1st Level'!A21</f>
        <v>Komponente 17</v>
      </c>
      <c r="B24" s="6" t="str">
        <f>'#2 1st Level'!B21</f>
        <v>XXX</v>
      </c>
      <c r="C24" s="18">
        <f>'#2 1st Level'!C21</f>
        <v>0</v>
      </c>
      <c r="D24" s="18">
        <f>'#2 1st Level'!D21</f>
        <v>0</v>
      </c>
      <c r="E24" s="68">
        <f t="shared" si="0"/>
        <v>0</v>
      </c>
      <c r="F24" s="69">
        <f t="shared" si="1"/>
        <v>0</v>
      </c>
      <c r="G24" s="65"/>
      <c r="H24" s="65"/>
      <c r="I24" s="65"/>
      <c r="J24" s="65"/>
      <c r="K24" s="65"/>
      <c r="L24" s="65"/>
      <c r="M24" s="65"/>
      <c r="N24" s="65"/>
      <c r="O24" s="65"/>
      <c r="P24" s="65"/>
    </row>
    <row r="25" spans="1:16" ht="14.25" x14ac:dyDescent="0.2">
      <c r="A25" s="6" t="str">
        <f>'#2 1st Level'!A22</f>
        <v>Komponente 18</v>
      </c>
      <c r="B25" s="6" t="str">
        <f>'#2 1st Level'!B22</f>
        <v>XXX</v>
      </c>
      <c r="C25" s="18">
        <f>'#2 1st Level'!C22</f>
        <v>0</v>
      </c>
      <c r="D25" s="18">
        <f>'#2 1st Level'!D22</f>
        <v>0</v>
      </c>
      <c r="E25" s="68">
        <f t="shared" si="0"/>
        <v>0</v>
      </c>
      <c r="F25" s="69">
        <f t="shared" si="1"/>
        <v>0</v>
      </c>
      <c r="G25" s="65"/>
      <c r="H25" s="65"/>
      <c r="I25" s="65"/>
      <c r="J25" s="65"/>
      <c r="K25" s="65"/>
      <c r="L25" s="65"/>
      <c r="M25" s="65"/>
      <c r="N25" s="65"/>
      <c r="O25" s="65"/>
      <c r="P25" s="65"/>
    </row>
    <row r="26" spans="1:16" ht="14.25" x14ac:dyDescent="0.2">
      <c r="A26" s="6" t="str">
        <f>'#2 1st Level'!A23</f>
        <v>Komponente 19</v>
      </c>
      <c r="B26" s="6" t="str">
        <f>'#2 1st Level'!B23</f>
        <v>XXX</v>
      </c>
      <c r="C26" s="18">
        <f>'#2 1st Level'!C23</f>
        <v>0</v>
      </c>
      <c r="D26" s="18">
        <f>'#2 1st Level'!D23</f>
        <v>0</v>
      </c>
      <c r="E26" s="68">
        <f t="shared" si="0"/>
        <v>0</v>
      </c>
      <c r="F26" s="69">
        <f t="shared" si="1"/>
        <v>0</v>
      </c>
      <c r="G26" s="65"/>
      <c r="H26" s="65"/>
      <c r="I26" s="65"/>
      <c r="J26" s="65"/>
      <c r="K26" s="65"/>
      <c r="L26" s="65"/>
      <c r="M26" s="65"/>
      <c r="N26" s="65"/>
      <c r="O26" s="65"/>
      <c r="P26" s="65"/>
    </row>
    <row r="27" spans="1:16" ht="14.25" x14ac:dyDescent="0.2">
      <c r="A27" s="6" t="str">
        <f>'#2 1st Level'!A24</f>
        <v>Komponente 20</v>
      </c>
      <c r="B27" s="6" t="str">
        <f>'#2 1st Level'!B24</f>
        <v>XXX</v>
      </c>
      <c r="C27" s="18">
        <f>'#2 1st Level'!C24</f>
        <v>0</v>
      </c>
      <c r="D27" s="18">
        <f>'#2 1st Level'!D24</f>
        <v>0</v>
      </c>
      <c r="E27" s="68">
        <f t="shared" si="0"/>
        <v>0</v>
      </c>
      <c r="F27" s="69">
        <f t="shared" si="1"/>
        <v>0</v>
      </c>
      <c r="G27" s="65"/>
      <c r="H27" s="65"/>
      <c r="I27" s="65"/>
      <c r="J27" s="65"/>
      <c r="K27" s="65"/>
      <c r="L27" s="65"/>
      <c r="M27" s="65"/>
      <c r="N27" s="65"/>
      <c r="O27" s="65"/>
      <c r="P27" s="65"/>
    </row>
    <row r="28" spans="1:16" ht="14.25" x14ac:dyDescent="0.2">
      <c r="A28" s="6" t="str">
        <f>'#2 1st Level'!A25</f>
        <v>Komponente 21</v>
      </c>
      <c r="B28" s="6" t="str">
        <f>'#2 1st Level'!B25</f>
        <v>XXX</v>
      </c>
      <c r="C28" s="18">
        <f>'#2 1st Level'!C25</f>
        <v>0</v>
      </c>
      <c r="D28" s="18">
        <f>'#2 1st Level'!D25</f>
        <v>0</v>
      </c>
      <c r="E28" s="68">
        <f t="shared" si="0"/>
        <v>0</v>
      </c>
      <c r="F28" s="69">
        <f t="shared" si="1"/>
        <v>0</v>
      </c>
      <c r="G28" s="65"/>
      <c r="H28" s="65"/>
      <c r="I28" s="65"/>
      <c r="J28" s="65"/>
      <c r="K28" s="65"/>
      <c r="L28" s="65"/>
      <c r="M28" s="65"/>
      <c r="N28" s="65"/>
      <c r="O28" s="65"/>
      <c r="P28" s="65"/>
    </row>
    <row r="29" spans="1:16" ht="14.25" x14ac:dyDescent="0.2">
      <c r="A29" s="6" t="str">
        <f>'#2 1st Level'!A26</f>
        <v>Komponente 22</v>
      </c>
      <c r="B29" s="6" t="str">
        <f>'#2 1st Level'!B26</f>
        <v>XXX</v>
      </c>
      <c r="C29" s="18">
        <f>'#2 1st Level'!C26</f>
        <v>0</v>
      </c>
      <c r="D29" s="18">
        <f>'#2 1st Level'!D26</f>
        <v>0</v>
      </c>
      <c r="E29" s="68">
        <f t="shared" si="0"/>
        <v>0</v>
      </c>
      <c r="F29" s="69">
        <f t="shared" si="1"/>
        <v>0</v>
      </c>
      <c r="G29" s="65"/>
      <c r="H29" s="65"/>
      <c r="I29" s="65"/>
      <c r="J29" s="65"/>
      <c r="K29" s="65"/>
      <c r="L29" s="65"/>
      <c r="M29" s="65"/>
      <c r="N29" s="65"/>
      <c r="O29" s="65"/>
      <c r="P29" s="65"/>
    </row>
    <row r="30" spans="1:16" ht="14.25" x14ac:dyDescent="0.2">
      <c r="A30" s="6" t="str">
        <f>'#2 1st Level'!A27</f>
        <v>Komponente 23</v>
      </c>
      <c r="B30" s="6" t="str">
        <f>'#2 1st Level'!B27</f>
        <v>XXX</v>
      </c>
      <c r="C30" s="18">
        <f>'#2 1st Level'!C27</f>
        <v>0</v>
      </c>
      <c r="D30" s="18">
        <f>'#2 1st Level'!D27</f>
        <v>0</v>
      </c>
      <c r="E30" s="68">
        <f t="shared" si="0"/>
        <v>0</v>
      </c>
      <c r="F30" s="69">
        <f t="shared" si="1"/>
        <v>0</v>
      </c>
      <c r="G30" s="65"/>
      <c r="H30" s="65"/>
      <c r="I30" s="65"/>
      <c r="J30" s="65"/>
      <c r="K30" s="65"/>
      <c r="L30" s="65"/>
      <c r="M30" s="65"/>
      <c r="N30" s="65"/>
      <c r="O30" s="65"/>
      <c r="P30" s="65"/>
    </row>
    <row r="31" spans="1:16" ht="14.25" x14ac:dyDescent="0.2">
      <c r="A31" s="6" t="str">
        <f>'#2 1st Level'!A28</f>
        <v>Komponente 24</v>
      </c>
      <c r="B31" s="6" t="str">
        <f>'#2 1st Level'!B28</f>
        <v>XXX</v>
      </c>
      <c r="C31" s="18">
        <f>'#2 1st Level'!C28</f>
        <v>0</v>
      </c>
      <c r="D31" s="18">
        <f>'#2 1st Level'!D28</f>
        <v>0</v>
      </c>
      <c r="E31" s="68">
        <f t="shared" si="0"/>
        <v>0</v>
      </c>
      <c r="F31" s="69">
        <f t="shared" si="1"/>
        <v>0</v>
      </c>
      <c r="G31" s="65"/>
      <c r="H31" s="65"/>
      <c r="I31" s="65"/>
      <c r="J31" s="65"/>
      <c r="K31" s="65"/>
      <c r="L31" s="65"/>
      <c r="M31" s="65"/>
      <c r="N31" s="65"/>
      <c r="O31" s="65"/>
      <c r="P31" s="65"/>
    </row>
    <row r="32" spans="1:16" ht="14.25" x14ac:dyDescent="0.2">
      <c r="A32" s="6" t="str">
        <f>'#2 1st Level'!A29</f>
        <v>Komponente 25</v>
      </c>
      <c r="B32" s="6" t="str">
        <f>'#2 1st Level'!B29</f>
        <v>XXX</v>
      </c>
      <c r="C32" s="18">
        <f>'#2 1st Level'!C29</f>
        <v>0</v>
      </c>
      <c r="D32" s="18">
        <f>'#2 1st Level'!D29</f>
        <v>0</v>
      </c>
      <c r="E32" s="68">
        <f t="shared" si="0"/>
        <v>0</v>
      </c>
      <c r="F32" s="69">
        <f t="shared" si="1"/>
        <v>0</v>
      </c>
      <c r="G32" s="65"/>
      <c r="H32" s="65"/>
      <c r="I32" s="65"/>
      <c r="J32" s="65"/>
      <c r="K32" s="65"/>
      <c r="L32" s="65"/>
      <c r="M32" s="65"/>
      <c r="N32" s="65"/>
      <c r="O32" s="65"/>
      <c r="P32" s="65"/>
    </row>
    <row r="33" spans="1:16" ht="14.25" x14ac:dyDescent="0.2">
      <c r="A33" s="6" t="str">
        <f>'#2 1st Level'!A30</f>
        <v>Komponente 26</v>
      </c>
      <c r="B33" s="6" t="str">
        <f>'#2 1st Level'!B30</f>
        <v>XXX</v>
      </c>
      <c r="C33" s="18">
        <f>'#2 1st Level'!C30</f>
        <v>0</v>
      </c>
      <c r="D33" s="18">
        <f>'#2 1st Level'!D30</f>
        <v>0</v>
      </c>
      <c r="E33" s="68">
        <f t="shared" si="0"/>
        <v>0</v>
      </c>
      <c r="F33" s="69">
        <f t="shared" si="1"/>
        <v>0</v>
      </c>
      <c r="G33" s="65"/>
      <c r="H33" s="65"/>
      <c r="I33" s="65"/>
      <c r="J33" s="65"/>
      <c r="K33" s="65"/>
      <c r="L33" s="65"/>
      <c r="M33" s="65"/>
      <c r="N33" s="65"/>
      <c r="O33" s="65"/>
      <c r="P33" s="65"/>
    </row>
    <row r="34" spans="1:16" ht="14.25" x14ac:dyDescent="0.2">
      <c r="A34" s="6" t="str">
        <f>'#2 1st Level'!A31</f>
        <v>Komponente 27</v>
      </c>
      <c r="B34" s="6" t="str">
        <f>'#2 1st Level'!B31</f>
        <v>XXX</v>
      </c>
      <c r="C34" s="18">
        <f>'#2 1st Level'!C31</f>
        <v>0</v>
      </c>
      <c r="D34" s="18">
        <f>'#2 1st Level'!D31</f>
        <v>0</v>
      </c>
      <c r="E34" s="68">
        <f t="shared" si="0"/>
        <v>0</v>
      </c>
      <c r="F34" s="69">
        <f t="shared" si="1"/>
        <v>0</v>
      </c>
      <c r="G34" s="65"/>
      <c r="H34" s="65"/>
      <c r="I34" s="65"/>
      <c r="J34" s="65"/>
      <c r="K34" s="65"/>
      <c r="L34" s="65"/>
      <c r="M34" s="65"/>
      <c r="N34" s="65"/>
      <c r="O34" s="65"/>
      <c r="P34" s="65"/>
    </row>
    <row r="35" spans="1:16" ht="14.25" x14ac:dyDescent="0.2">
      <c r="A35" s="6" t="str">
        <f>'#2 1st Level'!A32</f>
        <v>Komponente 28</v>
      </c>
      <c r="B35" s="6" t="str">
        <f>'#2 1st Level'!B32</f>
        <v>XXX</v>
      </c>
      <c r="C35" s="18">
        <f>'#2 1st Level'!C32</f>
        <v>0</v>
      </c>
      <c r="D35" s="18">
        <f>'#2 1st Level'!D32</f>
        <v>0</v>
      </c>
      <c r="E35" s="68">
        <f t="shared" si="0"/>
        <v>0</v>
      </c>
      <c r="F35" s="69">
        <f t="shared" si="1"/>
        <v>0</v>
      </c>
      <c r="G35" s="65"/>
      <c r="H35" s="65"/>
      <c r="I35" s="65"/>
      <c r="J35" s="65"/>
      <c r="K35" s="65"/>
      <c r="L35" s="65"/>
      <c r="M35" s="65"/>
      <c r="N35" s="65"/>
      <c r="O35" s="65"/>
      <c r="P35" s="65"/>
    </row>
    <row r="36" spans="1:16" ht="14.25" x14ac:dyDescent="0.2">
      <c r="A36" s="6" t="str">
        <f>'#2 1st Level'!A33</f>
        <v>Komponente 29</v>
      </c>
      <c r="B36" s="6" t="str">
        <f>'#2 1st Level'!B33</f>
        <v>XXX</v>
      </c>
      <c r="C36" s="18">
        <f>'#2 1st Level'!C33</f>
        <v>0</v>
      </c>
      <c r="D36" s="18">
        <f>'#2 1st Level'!D33</f>
        <v>0</v>
      </c>
      <c r="E36" s="68">
        <f t="shared" si="0"/>
        <v>0</v>
      </c>
      <c r="F36" s="69">
        <f t="shared" si="1"/>
        <v>0</v>
      </c>
      <c r="G36" s="65"/>
      <c r="H36" s="65"/>
      <c r="I36" s="65"/>
      <c r="J36" s="65"/>
      <c r="K36" s="65"/>
      <c r="L36" s="65"/>
      <c r="M36" s="65"/>
      <c r="N36" s="65"/>
      <c r="O36" s="65"/>
      <c r="P36" s="65"/>
    </row>
    <row r="37" spans="1:16" ht="14.25" x14ac:dyDescent="0.2">
      <c r="A37" s="6" t="str">
        <f>'#2 1st Level'!A34</f>
        <v>Komponente 30</v>
      </c>
      <c r="B37" s="6" t="str">
        <f>'#2 1st Level'!B34</f>
        <v>XXX</v>
      </c>
      <c r="C37" s="18">
        <f>'#2 1st Level'!C34</f>
        <v>0</v>
      </c>
      <c r="D37" s="18">
        <f>'#2 1st Level'!D34</f>
        <v>0</v>
      </c>
      <c r="E37" s="68">
        <f t="shared" si="0"/>
        <v>0</v>
      </c>
      <c r="F37" s="69">
        <f t="shared" si="1"/>
        <v>0</v>
      </c>
      <c r="G37" s="65"/>
      <c r="H37" s="65"/>
      <c r="I37" s="65"/>
      <c r="J37" s="65"/>
      <c r="K37" s="65"/>
      <c r="L37" s="65"/>
      <c r="M37" s="65"/>
      <c r="N37" s="65"/>
      <c r="O37" s="65"/>
      <c r="P37" s="65"/>
    </row>
    <row r="38" spans="1:16" s="8" customFormat="1" x14ac:dyDescent="0.2">
      <c r="A38" s="13" t="s">
        <v>20</v>
      </c>
      <c r="B38" s="10"/>
      <c r="C38" s="11"/>
      <c r="D38" s="12"/>
      <c r="E38" s="9"/>
      <c r="F38" s="9"/>
      <c r="G38" s="7">
        <f t="shared" ref="G38:P38" si="2">SUM(G8:G37)</f>
        <v>0</v>
      </c>
      <c r="H38" s="7">
        <f t="shared" si="2"/>
        <v>0</v>
      </c>
      <c r="I38" s="7">
        <f t="shared" si="2"/>
        <v>0</v>
      </c>
      <c r="J38" s="7">
        <f t="shared" si="2"/>
        <v>0</v>
      </c>
      <c r="K38" s="7">
        <f t="shared" si="2"/>
        <v>0</v>
      </c>
      <c r="L38" s="7">
        <f t="shared" si="2"/>
        <v>0</v>
      </c>
      <c r="M38" s="7">
        <f t="shared" si="2"/>
        <v>0</v>
      </c>
      <c r="N38" s="7">
        <f t="shared" si="2"/>
        <v>0</v>
      </c>
      <c r="O38" s="7">
        <f t="shared" si="2"/>
        <v>0</v>
      </c>
      <c r="P38" s="7">
        <f t="shared" si="2"/>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A6:D6"/>
    <mergeCell ref="E3:F3"/>
    <mergeCell ref="E4:F6"/>
    <mergeCell ref="G3:P3"/>
    <mergeCell ref="E1:P2"/>
  </mergeCells>
  <conditionalFormatting sqref="A8:A37">
    <cfRule type="duplicateValues" dxfId="7" priority="2"/>
    <cfRule type="duplicateValues" dxfId="6" priority="3"/>
  </conditionalFormatting>
  <conditionalFormatting sqref="A27:A37">
    <cfRule type="duplicateValues" dxfId="5" priority="1"/>
  </conditionalFormatting>
  <pageMargins left="0.75" right="0.75" top="1" bottom="1" header="0.5" footer="0.5"/>
  <pageSetup paperSize="9" scale="4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D021-B606-461D-8E6D-9B8D2B62BF10}">
  <sheetPr>
    <pageSetUpPr fitToPage="1"/>
  </sheetPr>
  <dimension ref="A1:P54"/>
  <sheetViews>
    <sheetView zoomScale="85" zoomScaleNormal="85" workbookViewId="0">
      <selection activeCell="E8" sqref="E8:P37"/>
    </sheetView>
  </sheetViews>
  <sheetFormatPr baseColWidth="10" defaultColWidth="9.140625" defaultRowHeight="12.75" x14ac:dyDescent="0.2"/>
  <cols>
    <col min="1" max="1" width="41.28515625" style="1" customWidth="1"/>
    <col min="2" max="2" width="18.7109375" style="2" customWidth="1"/>
    <col min="3" max="4" width="18.7109375" style="1" customWidth="1"/>
    <col min="5" max="6" width="9.85546875" style="1" customWidth="1"/>
    <col min="7" max="16" width="12.28515625" style="1" customWidth="1"/>
    <col min="17" max="16384" width="9.140625" style="1"/>
  </cols>
  <sheetData>
    <row r="1" spans="1:16" ht="13.15" customHeight="1" x14ac:dyDescent="0.2">
      <c r="E1" s="83" t="s">
        <v>119</v>
      </c>
      <c r="F1" s="84"/>
      <c r="G1" s="84"/>
      <c r="H1" s="84"/>
      <c r="I1" s="84"/>
      <c r="J1" s="84"/>
      <c r="K1" s="84"/>
      <c r="L1" s="84"/>
      <c r="M1" s="84"/>
      <c r="N1" s="84"/>
      <c r="O1" s="84"/>
      <c r="P1" s="84"/>
    </row>
    <row r="2" spans="1:16" x14ac:dyDescent="0.2">
      <c r="E2" s="93"/>
      <c r="F2" s="94"/>
      <c r="G2" s="94"/>
      <c r="H2" s="94"/>
      <c r="I2" s="94"/>
      <c r="J2" s="94"/>
      <c r="K2" s="94"/>
      <c r="L2" s="94"/>
      <c r="M2" s="94"/>
      <c r="N2" s="94"/>
      <c r="O2" s="94"/>
      <c r="P2" s="94"/>
    </row>
    <row r="3" spans="1:16" ht="43.9" customHeight="1" x14ac:dyDescent="0.2">
      <c r="A3" s="4"/>
      <c r="E3" s="85" t="s">
        <v>3</v>
      </c>
      <c r="F3" s="86"/>
      <c r="G3" s="81" t="s">
        <v>13</v>
      </c>
      <c r="H3" s="82"/>
      <c r="I3" s="82"/>
      <c r="J3" s="82"/>
      <c r="K3" s="82"/>
      <c r="L3" s="82"/>
      <c r="M3" s="82"/>
      <c r="N3" s="82"/>
      <c r="O3" s="82"/>
      <c r="P3" s="82"/>
    </row>
    <row r="4" spans="1:16" ht="13.9" customHeight="1" x14ac:dyDescent="0.2">
      <c r="A4" s="3"/>
      <c r="C4" s="3"/>
      <c r="E4" s="87" t="s">
        <v>22</v>
      </c>
      <c r="F4" s="88"/>
      <c r="G4" s="34" t="s">
        <v>14</v>
      </c>
      <c r="H4" s="34" t="s">
        <v>14</v>
      </c>
      <c r="I4" s="34" t="s">
        <v>14</v>
      </c>
      <c r="J4" s="34" t="s">
        <v>14</v>
      </c>
      <c r="K4" s="34" t="s">
        <v>14</v>
      </c>
      <c r="L4" s="34" t="s">
        <v>14</v>
      </c>
      <c r="M4" s="34" t="s">
        <v>14</v>
      </c>
      <c r="N4" s="34" t="s">
        <v>14</v>
      </c>
      <c r="O4" s="34" t="s">
        <v>14</v>
      </c>
      <c r="P4" s="34" t="s">
        <v>14</v>
      </c>
    </row>
    <row r="5" spans="1:16" ht="55.9" customHeight="1" x14ac:dyDescent="0.2">
      <c r="A5" s="3"/>
      <c r="D5" s="19"/>
      <c r="E5" s="89"/>
      <c r="F5" s="90"/>
      <c r="G5" s="34" t="s">
        <v>34</v>
      </c>
      <c r="H5" s="34" t="s">
        <v>35</v>
      </c>
      <c r="I5" s="34" t="s">
        <v>36</v>
      </c>
      <c r="J5" s="34" t="s">
        <v>37</v>
      </c>
      <c r="K5" s="34" t="s">
        <v>38</v>
      </c>
      <c r="L5" s="34" t="s">
        <v>39</v>
      </c>
      <c r="M5" s="34" t="s">
        <v>40</v>
      </c>
      <c r="N5" s="34" t="s">
        <v>41</v>
      </c>
      <c r="O5" s="34" t="s">
        <v>42</v>
      </c>
      <c r="P5" s="34" t="s">
        <v>43</v>
      </c>
    </row>
    <row r="6" spans="1:16" ht="13.9" customHeight="1" x14ac:dyDescent="0.2">
      <c r="A6" s="76" t="s">
        <v>4</v>
      </c>
      <c r="B6" s="76"/>
      <c r="C6" s="76"/>
      <c r="D6" s="77"/>
      <c r="E6" s="89"/>
      <c r="F6" s="90"/>
      <c r="G6" s="35"/>
      <c r="H6" s="35"/>
      <c r="I6" s="35"/>
      <c r="J6" s="35"/>
      <c r="K6" s="35"/>
      <c r="L6" s="35"/>
      <c r="M6" s="35"/>
      <c r="N6" s="35"/>
      <c r="O6" s="35"/>
      <c r="P6" s="35"/>
    </row>
    <row r="7" spans="1:16" ht="34.9" customHeight="1" x14ac:dyDescent="0.2">
      <c r="A7" s="16" t="s">
        <v>17</v>
      </c>
      <c r="B7" s="16" t="s">
        <v>18</v>
      </c>
      <c r="C7" s="17" t="s">
        <v>2</v>
      </c>
      <c r="D7" s="17" t="s">
        <v>19</v>
      </c>
      <c r="E7" s="26" t="s">
        <v>0</v>
      </c>
      <c r="F7" s="36" t="s">
        <v>1</v>
      </c>
      <c r="G7" s="5" t="s">
        <v>33</v>
      </c>
      <c r="H7" s="5" t="s">
        <v>33</v>
      </c>
      <c r="I7" s="5" t="s">
        <v>33</v>
      </c>
      <c r="J7" s="5" t="s">
        <v>33</v>
      </c>
      <c r="K7" s="5" t="s">
        <v>33</v>
      </c>
      <c r="L7" s="5" t="s">
        <v>33</v>
      </c>
      <c r="M7" s="5" t="s">
        <v>33</v>
      </c>
      <c r="N7" s="5" t="s">
        <v>33</v>
      </c>
      <c r="O7" s="5" t="s">
        <v>33</v>
      </c>
      <c r="P7" s="5" t="s">
        <v>33</v>
      </c>
    </row>
    <row r="8" spans="1:16" ht="14.25" x14ac:dyDescent="0.2">
      <c r="A8" s="6" t="str">
        <f>'#2 1st Level'!A5</f>
        <v>Komponente 1</v>
      </c>
      <c r="B8" s="6" t="str">
        <f>'#2 1st Level'!B5</f>
        <v>Wirkstoff</v>
      </c>
      <c r="C8" s="18">
        <f>'#2 1st Level'!C5</f>
        <v>0</v>
      </c>
      <c r="D8" s="18">
        <f>'#2 1st Level'!D5</f>
        <v>0</v>
      </c>
      <c r="E8" s="68">
        <f>MIN(G8:P8)</f>
        <v>0</v>
      </c>
      <c r="F8" s="69">
        <f>MAX(G8:P8)</f>
        <v>0</v>
      </c>
      <c r="G8" s="65"/>
      <c r="H8" s="65"/>
      <c r="I8" s="65"/>
      <c r="J8" s="65"/>
      <c r="K8" s="65"/>
      <c r="L8" s="65"/>
      <c r="M8" s="65"/>
      <c r="N8" s="65"/>
      <c r="O8" s="65"/>
      <c r="P8" s="65"/>
    </row>
    <row r="9" spans="1:16" ht="14.25" x14ac:dyDescent="0.2">
      <c r="A9" s="6" t="str">
        <f>'#2 1st Level'!A6</f>
        <v>Komponente 2</v>
      </c>
      <c r="B9" s="6" t="str">
        <f>'#2 1st Level'!B6</f>
        <v>XXX</v>
      </c>
      <c r="C9" s="18">
        <f>'#2 1st Level'!C6</f>
        <v>0</v>
      </c>
      <c r="D9" s="18">
        <f>'#2 1st Level'!D6</f>
        <v>0</v>
      </c>
      <c r="E9" s="68">
        <f t="shared" ref="E9:E37" si="0">MIN(G9:P9)</f>
        <v>0</v>
      </c>
      <c r="F9" s="69">
        <f t="shared" ref="F9:F37" si="1">MAX(G9:P9)</f>
        <v>0</v>
      </c>
      <c r="G9" s="65"/>
      <c r="H9" s="65"/>
      <c r="I9" s="65"/>
      <c r="J9" s="65"/>
      <c r="K9" s="65"/>
      <c r="L9" s="65"/>
      <c r="M9" s="65"/>
      <c r="N9" s="65"/>
      <c r="O9" s="65"/>
      <c r="P9" s="65"/>
    </row>
    <row r="10" spans="1:16" ht="14.25" x14ac:dyDescent="0.2">
      <c r="A10" s="6" t="str">
        <f>'#2 1st Level'!A7</f>
        <v>Komponente 3</v>
      </c>
      <c r="B10" s="6" t="str">
        <f>'#2 1st Level'!B7</f>
        <v>XXX</v>
      </c>
      <c r="C10" s="18">
        <f>'#2 1st Level'!C7</f>
        <v>0</v>
      </c>
      <c r="D10" s="18">
        <f>'#2 1st Level'!D7</f>
        <v>0</v>
      </c>
      <c r="E10" s="68">
        <f t="shared" si="0"/>
        <v>0</v>
      </c>
      <c r="F10" s="69">
        <f t="shared" si="1"/>
        <v>0</v>
      </c>
      <c r="G10" s="65"/>
      <c r="H10" s="65"/>
      <c r="I10" s="65"/>
      <c r="J10" s="65"/>
      <c r="K10" s="65"/>
      <c r="L10" s="65"/>
      <c r="M10" s="65"/>
      <c r="N10" s="65"/>
      <c r="O10" s="65"/>
      <c r="P10" s="65"/>
    </row>
    <row r="11" spans="1:16" ht="14.25" x14ac:dyDescent="0.2">
      <c r="A11" s="6" t="str">
        <f>'#2 1st Level'!A8</f>
        <v>Komponente 4</v>
      </c>
      <c r="B11" s="6" t="str">
        <f>'#2 1st Level'!B8</f>
        <v>XXX</v>
      </c>
      <c r="C11" s="18">
        <f>'#2 1st Level'!C8</f>
        <v>0</v>
      </c>
      <c r="D11" s="18">
        <f>'#2 1st Level'!D8</f>
        <v>0</v>
      </c>
      <c r="E11" s="68">
        <f t="shared" si="0"/>
        <v>0</v>
      </c>
      <c r="F11" s="69">
        <f t="shared" si="1"/>
        <v>0</v>
      </c>
      <c r="G11" s="65"/>
      <c r="H11" s="65"/>
      <c r="I11" s="65"/>
      <c r="J11" s="65"/>
      <c r="K11" s="65"/>
      <c r="L11" s="65"/>
      <c r="M11" s="65"/>
      <c r="N11" s="65"/>
      <c r="O11" s="65"/>
      <c r="P11" s="65"/>
    </row>
    <row r="12" spans="1:16" ht="14.25" x14ac:dyDescent="0.2">
      <c r="A12" s="6" t="str">
        <f>'#2 1st Level'!A9</f>
        <v>Komponente 5</v>
      </c>
      <c r="B12" s="6" t="str">
        <f>'#2 1st Level'!B9</f>
        <v>XXX</v>
      </c>
      <c r="C12" s="18">
        <f>'#2 1st Level'!C9</f>
        <v>0</v>
      </c>
      <c r="D12" s="18">
        <f>'#2 1st Level'!D9</f>
        <v>0</v>
      </c>
      <c r="E12" s="68">
        <f t="shared" si="0"/>
        <v>0</v>
      </c>
      <c r="F12" s="69">
        <f t="shared" si="1"/>
        <v>0</v>
      </c>
      <c r="G12" s="65"/>
      <c r="H12" s="65"/>
      <c r="I12" s="65"/>
      <c r="J12" s="65"/>
      <c r="K12" s="65"/>
      <c r="L12" s="65"/>
      <c r="M12" s="65"/>
      <c r="N12" s="65"/>
      <c r="O12" s="65"/>
      <c r="P12" s="65"/>
    </row>
    <row r="13" spans="1:16" ht="14.25" x14ac:dyDescent="0.2">
      <c r="A13" s="6" t="str">
        <f>'#2 1st Level'!A10</f>
        <v>Komponente 6</v>
      </c>
      <c r="B13" s="6" t="str">
        <f>'#2 1st Level'!B10</f>
        <v>XXX</v>
      </c>
      <c r="C13" s="18">
        <f>'#2 1st Level'!C10</f>
        <v>0</v>
      </c>
      <c r="D13" s="18">
        <f>'#2 1st Level'!D10</f>
        <v>0</v>
      </c>
      <c r="E13" s="68">
        <f t="shared" si="0"/>
        <v>0</v>
      </c>
      <c r="F13" s="69">
        <f t="shared" si="1"/>
        <v>0</v>
      </c>
      <c r="G13" s="65"/>
      <c r="H13" s="65"/>
      <c r="I13" s="65"/>
      <c r="J13" s="65"/>
      <c r="K13" s="65"/>
      <c r="L13" s="65"/>
      <c r="M13" s="65"/>
      <c r="N13" s="65"/>
      <c r="O13" s="65"/>
      <c r="P13" s="65"/>
    </row>
    <row r="14" spans="1:16" ht="14.25" x14ac:dyDescent="0.2">
      <c r="A14" s="6" t="str">
        <f>'#2 1st Level'!A11</f>
        <v>Komponente 7</v>
      </c>
      <c r="B14" s="6" t="str">
        <f>'#2 1st Level'!B11</f>
        <v>XXX</v>
      </c>
      <c r="C14" s="18">
        <f>'#2 1st Level'!C11</f>
        <v>0</v>
      </c>
      <c r="D14" s="18">
        <f>'#2 1st Level'!D11</f>
        <v>0</v>
      </c>
      <c r="E14" s="68">
        <f t="shared" si="0"/>
        <v>0</v>
      </c>
      <c r="F14" s="69">
        <f t="shared" si="1"/>
        <v>0</v>
      </c>
      <c r="G14" s="65"/>
      <c r="H14" s="65"/>
      <c r="I14" s="65"/>
      <c r="J14" s="65"/>
      <c r="K14" s="65"/>
      <c r="L14" s="65"/>
      <c r="M14" s="65"/>
      <c r="N14" s="65"/>
      <c r="O14" s="65"/>
      <c r="P14" s="65"/>
    </row>
    <row r="15" spans="1:16" ht="14.25" x14ac:dyDescent="0.2">
      <c r="A15" s="6" t="str">
        <f>'#2 1st Level'!A12</f>
        <v>Komponente 8</v>
      </c>
      <c r="B15" s="6" t="str">
        <f>'#2 1st Level'!B12</f>
        <v>XXX</v>
      </c>
      <c r="C15" s="18">
        <f>'#2 1st Level'!C12</f>
        <v>0</v>
      </c>
      <c r="D15" s="18">
        <f>'#2 1st Level'!D12</f>
        <v>0</v>
      </c>
      <c r="E15" s="68">
        <f t="shared" si="0"/>
        <v>0</v>
      </c>
      <c r="F15" s="69">
        <f t="shared" si="1"/>
        <v>0</v>
      </c>
      <c r="G15" s="65"/>
      <c r="H15" s="65"/>
      <c r="I15" s="65"/>
      <c r="J15" s="65"/>
      <c r="K15" s="65"/>
      <c r="L15" s="65"/>
      <c r="M15" s="65"/>
      <c r="N15" s="65"/>
      <c r="O15" s="65"/>
      <c r="P15" s="65"/>
    </row>
    <row r="16" spans="1:16" ht="14.25" x14ac:dyDescent="0.2">
      <c r="A16" s="6" t="str">
        <f>'#2 1st Level'!A13</f>
        <v>Komponente 9</v>
      </c>
      <c r="B16" s="6" t="str">
        <f>'#2 1st Level'!B13</f>
        <v>XXX</v>
      </c>
      <c r="C16" s="18">
        <f>'#2 1st Level'!C13</f>
        <v>0</v>
      </c>
      <c r="D16" s="18">
        <f>'#2 1st Level'!D13</f>
        <v>0</v>
      </c>
      <c r="E16" s="68">
        <f t="shared" si="0"/>
        <v>0</v>
      </c>
      <c r="F16" s="69">
        <f t="shared" si="1"/>
        <v>0</v>
      </c>
      <c r="G16" s="65"/>
      <c r="H16" s="65"/>
      <c r="I16" s="65"/>
      <c r="J16" s="65"/>
      <c r="K16" s="65"/>
      <c r="L16" s="65"/>
      <c r="M16" s="65"/>
      <c r="N16" s="65"/>
      <c r="O16" s="65"/>
      <c r="P16" s="65"/>
    </row>
    <row r="17" spans="1:16" ht="14.25" x14ac:dyDescent="0.2">
      <c r="A17" s="6" t="str">
        <f>'#2 1st Level'!A14</f>
        <v>Komponente 10</v>
      </c>
      <c r="B17" s="6" t="str">
        <f>'#2 1st Level'!B14</f>
        <v>XXX</v>
      </c>
      <c r="C17" s="18">
        <f>'#2 1st Level'!C14</f>
        <v>0</v>
      </c>
      <c r="D17" s="18">
        <f>'#2 1st Level'!D14</f>
        <v>0</v>
      </c>
      <c r="E17" s="68">
        <f t="shared" si="0"/>
        <v>0</v>
      </c>
      <c r="F17" s="69">
        <f t="shared" si="1"/>
        <v>0</v>
      </c>
      <c r="G17" s="65"/>
      <c r="H17" s="65"/>
      <c r="I17" s="65"/>
      <c r="J17" s="65"/>
      <c r="K17" s="65"/>
      <c r="L17" s="65"/>
      <c r="M17" s="65"/>
      <c r="N17" s="65"/>
      <c r="O17" s="65"/>
      <c r="P17" s="65"/>
    </row>
    <row r="18" spans="1:16" ht="14.25" x14ac:dyDescent="0.2">
      <c r="A18" s="6" t="str">
        <f>'#2 1st Level'!A15</f>
        <v>Komponente 11</v>
      </c>
      <c r="B18" s="6" t="str">
        <f>'#2 1st Level'!B15</f>
        <v>XXX</v>
      </c>
      <c r="C18" s="18">
        <f>'#2 1st Level'!C15</f>
        <v>0</v>
      </c>
      <c r="D18" s="18">
        <f>'#2 1st Level'!D15</f>
        <v>0</v>
      </c>
      <c r="E18" s="68">
        <f t="shared" si="0"/>
        <v>0</v>
      </c>
      <c r="F18" s="69">
        <f t="shared" si="1"/>
        <v>0</v>
      </c>
      <c r="G18" s="65"/>
      <c r="H18" s="65"/>
      <c r="I18" s="65"/>
      <c r="J18" s="65"/>
      <c r="K18" s="65"/>
      <c r="L18" s="65"/>
      <c r="M18" s="65"/>
      <c r="N18" s="65"/>
      <c r="O18" s="65"/>
      <c r="P18" s="65"/>
    </row>
    <row r="19" spans="1:16" ht="14.25" x14ac:dyDescent="0.2">
      <c r="A19" s="6" t="str">
        <f>'#2 1st Level'!A16</f>
        <v>Komponente 12</v>
      </c>
      <c r="B19" s="6" t="str">
        <f>'#2 1st Level'!B16</f>
        <v>XXX</v>
      </c>
      <c r="C19" s="18">
        <f>'#2 1st Level'!C16</f>
        <v>0</v>
      </c>
      <c r="D19" s="18">
        <f>'#2 1st Level'!D16</f>
        <v>0</v>
      </c>
      <c r="E19" s="68">
        <f t="shared" si="0"/>
        <v>0</v>
      </c>
      <c r="F19" s="69">
        <f t="shared" si="1"/>
        <v>0</v>
      </c>
      <c r="G19" s="65"/>
      <c r="H19" s="65"/>
      <c r="I19" s="65"/>
      <c r="J19" s="65"/>
      <c r="K19" s="65"/>
      <c r="L19" s="65"/>
      <c r="M19" s="65"/>
      <c r="N19" s="65"/>
      <c r="O19" s="65"/>
      <c r="P19" s="65"/>
    </row>
    <row r="20" spans="1:16" ht="14.25" x14ac:dyDescent="0.2">
      <c r="A20" s="6" t="str">
        <f>'#2 1st Level'!A17</f>
        <v>Komponente 13</v>
      </c>
      <c r="B20" s="6" t="str">
        <f>'#2 1st Level'!B17</f>
        <v>XXX</v>
      </c>
      <c r="C20" s="18">
        <f>'#2 1st Level'!C17</f>
        <v>0</v>
      </c>
      <c r="D20" s="18">
        <f>'#2 1st Level'!D17</f>
        <v>0</v>
      </c>
      <c r="E20" s="68">
        <f t="shared" si="0"/>
        <v>0</v>
      </c>
      <c r="F20" s="69">
        <f t="shared" si="1"/>
        <v>0</v>
      </c>
      <c r="G20" s="65"/>
      <c r="H20" s="65"/>
      <c r="I20" s="65"/>
      <c r="J20" s="65"/>
      <c r="K20" s="65"/>
      <c r="L20" s="65"/>
      <c r="M20" s="65"/>
      <c r="N20" s="65"/>
      <c r="O20" s="65"/>
      <c r="P20" s="65"/>
    </row>
    <row r="21" spans="1:16" ht="14.25" x14ac:dyDescent="0.2">
      <c r="A21" s="6" t="str">
        <f>'#2 1st Level'!A18</f>
        <v>Komponente 14</v>
      </c>
      <c r="B21" s="6" t="str">
        <f>'#2 1st Level'!B18</f>
        <v>XXX</v>
      </c>
      <c r="C21" s="18">
        <f>'#2 1st Level'!C18</f>
        <v>0</v>
      </c>
      <c r="D21" s="18">
        <f>'#2 1st Level'!D18</f>
        <v>0</v>
      </c>
      <c r="E21" s="68">
        <f t="shared" si="0"/>
        <v>0</v>
      </c>
      <c r="F21" s="69">
        <f t="shared" si="1"/>
        <v>0</v>
      </c>
      <c r="G21" s="65"/>
      <c r="H21" s="65"/>
      <c r="I21" s="65"/>
      <c r="J21" s="65"/>
      <c r="K21" s="65"/>
      <c r="L21" s="65"/>
      <c r="M21" s="65"/>
      <c r="N21" s="65"/>
      <c r="O21" s="65"/>
      <c r="P21" s="65"/>
    </row>
    <row r="22" spans="1:16" ht="14.25" x14ac:dyDescent="0.2">
      <c r="A22" s="6" t="str">
        <f>'#2 1st Level'!A19</f>
        <v>Komponente 15</v>
      </c>
      <c r="B22" s="6" t="str">
        <f>'#2 1st Level'!B19</f>
        <v>XXX</v>
      </c>
      <c r="C22" s="18">
        <f>'#2 1st Level'!C19</f>
        <v>0</v>
      </c>
      <c r="D22" s="18">
        <f>'#2 1st Level'!D19</f>
        <v>0</v>
      </c>
      <c r="E22" s="68">
        <f t="shared" si="0"/>
        <v>0</v>
      </c>
      <c r="F22" s="69">
        <f t="shared" si="1"/>
        <v>0</v>
      </c>
      <c r="G22" s="65"/>
      <c r="H22" s="65"/>
      <c r="I22" s="65"/>
      <c r="J22" s="65"/>
      <c r="K22" s="65"/>
      <c r="L22" s="65"/>
      <c r="M22" s="65"/>
      <c r="N22" s="65"/>
      <c r="O22" s="65"/>
      <c r="P22" s="65"/>
    </row>
    <row r="23" spans="1:16" ht="14.25" x14ac:dyDescent="0.2">
      <c r="A23" s="6" t="str">
        <f>'#2 1st Level'!A20</f>
        <v>Komponente 16</v>
      </c>
      <c r="B23" s="6" t="str">
        <f>'#2 1st Level'!B20</f>
        <v>XXX</v>
      </c>
      <c r="C23" s="18">
        <f>'#2 1st Level'!C20</f>
        <v>0</v>
      </c>
      <c r="D23" s="18">
        <f>'#2 1st Level'!D20</f>
        <v>0</v>
      </c>
      <c r="E23" s="68">
        <f t="shared" si="0"/>
        <v>0</v>
      </c>
      <c r="F23" s="69">
        <f t="shared" si="1"/>
        <v>0</v>
      </c>
      <c r="G23" s="65"/>
      <c r="H23" s="65"/>
      <c r="I23" s="65"/>
      <c r="J23" s="65"/>
      <c r="K23" s="65"/>
      <c r="L23" s="65"/>
      <c r="M23" s="65"/>
      <c r="N23" s="65"/>
      <c r="O23" s="65"/>
      <c r="P23" s="65"/>
    </row>
    <row r="24" spans="1:16" ht="14.25" x14ac:dyDescent="0.2">
      <c r="A24" s="6" t="str">
        <f>'#2 1st Level'!A21</f>
        <v>Komponente 17</v>
      </c>
      <c r="B24" s="6" t="str">
        <f>'#2 1st Level'!B21</f>
        <v>XXX</v>
      </c>
      <c r="C24" s="18">
        <f>'#2 1st Level'!C21</f>
        <v>0</v>
      </c>
      <c r="D24" s="18">
        <f>'#2 1st Level'!D21</f>
        <v>0</v>
      </c>
      <c r="E24" s="68">
        <f t="shared" si="0"/>
        <v>0</v>
      </c>
      <c r="F24" s="69">
        <f t="shared" si="1"/>
        <v>0</v>
      </c>
      <c r="G24" s="65"/>
      <c r="H24" s="65"/>
      <c r="I24" s="65"/>
      <c r="J24" s="65"/>
      <c r="K24" s="65"/>
      <c r="L24" s="65"/>
      <c r="M24" s="65"/>
      <c r="N24" s="65"/>
      <c r="O24" s="65"/>
      <c r="P24" s="65"/>
    </row>
    <row r="25" spans="1:16" ht="14.25" x14ac:dyDescent="0.2">
      <c r="A25" s="6" t="str">
        <f>'#2 1st Level'!A22</f>
        <v>Komponente 18</v>
      </c>
      <c r="B25" s="6" t="str">
        <f>'#2 1st Level'!B22</f>
        <v>XXX</v>
      </c>
      <c r="C25" s="18">
        <f>'#2 1st Level'!C22</f>
        <v>0</v>
      </c>
      <c r="D25" s="18">
        <f>'#2 1st Level'!D22</f>
        <v>0</v>
      </c>
      <c r="E25" s="68">
        <f t="shared" si="0"/>
        <v>0</v>
      </c>
      <c r="F25" s="69">
        <f t="shared" si="1"/>
        <v>0</v>
      </c>
      <c r="G25" s="65"/>
      <c r="H25" s="65"/>
      <c r="I25" s="65"/>
      <c r="J25" s="65"/>
      <c r="K25" s="65"/>
      <c r="L25" s="65"/>
      <c r="M25" s="65"/>
      <c r="N25" s="65"/>
      <c r="O25" s="65"/>
      <c r="P25" s="65"/>
    </row>
    <row r="26" spans="1:16" ht="14.25" x14ac:dyDescent="0.2">
      <c r="A26" s="6" t="str">
        <f>'#2 1st Level'!A23</f>
        <v>Komponente 19</v>
      </c>
      <c r="B26" s="6" t="str">
        <f>'#2 1st Level'!B23</f>
        <v>XXX</v>
      </c>
      <c r="C26" s="18">
        <f>'#2 1st Level'!C23</f>
        <v>0</v>
      </c>
      <c r="D26" s="18">
        <f>'#2 1st Level'!D23</f>
        <v>0</v>
      </c>
      <c r="E26" s="68">
        <f t="shared" si="0"/>
        <v>0</v>
      </c>
      <c r="F26" s="69">
        <f t="shared" si="1"/>
        <v>0</v>
      </c>
      <c r="G26" s="65"/>
      <c r="H26" s="65"/>
      <c r="I26" s="65"/>
      <c r="J26" s="65"/>
      <c r="K26" s="65"/>
      <c r="L26" s="65"/>
      <c r="M26" s="65"/>
      <c r="N26" s="65"/>
      <c r="O26" s="65"/>
      <c r="P26" s="65"/>
    </row>
    <row r="27" spans="1:16" ht="14.25" x14ac:dyDescent="0.2">
      <c r="A27" s="6" t="str">
        <f>'#2 1st Level'!A24</f>
        <v>Komponente 20</v>
      </c>
      <c r="B27" s="6" t="str">
        <f>'#2 1st Level'!B24</f>
        <v>XXX</v>
      </c>
      <c r="C27" s="18">
        <f>'#2 1st Level'!C24</f>
        <v>0</v>
      </c>
      <c r="D27" s="18">
        <f>'#2 1st Level'!D24</f>
        <v>0</v>
      </c>
      <c r="E27" s="68">
        <f t="shared" si="0"/>
        <v>0</v>
      </c>
      <c r="F27" s="69">
        <f t="shared" si="1"/>
        <v>0</v>
      </c>
      <c r="G27" s="65"/>
      <c r="H27" s="65"/>
      <c r="I27" s="65"/>
      <c r="J27" s="65"/>
      <c r="K27" s="65"/>
      <c r="L27" s="65"/>
      <c r="M27" s="65"/>
      <c r="N27" s="65"/>
      <c r="O27" s="65"/>
      <c r="P27" s="65"/>
    </row>
    <row r="28" spans="1:16" ht="14.25" x14ac:dyDescent="0.2">
      <c r="A28" s="6" t="str">
        <f>'#2 1st Level'!A25</f>
        <v>Komponente 21</v>
      </c>
      <c r="B28" s="6" t="str">
        <f>'#2 1st Level'!B25</f>
        <v>XXX</v>
      </c>
      <c r="C28" s="18">
        <f>'#2 1st Level'!C25</f>
        <v>0</v>
      </c>
      <c r="D28" s="18">
        <f>'#2 1st Level'!D25</f>
        <v>0</v>
      </c>
      <c r="E28" s="68">
        <f t="shared" si="0"/>
        <v>0</v>
      </c>
      <c r="F28" s="69">
        <f t="shared" si="1"/>
        <v>0</v>
      </c>
      <c r="G28" s="65"/>
      <c r="H28" s="65"/>
      <c r="I28" s="65"/>
      <c r="J28" s="65"/>
      <c r="K28" s="65"/>
      <c r="L28" s="65"/>
      <c r="M28" s="65"/>
      <c r="N28" s="65"/>
      <c r="O28" s="65"/>
      <c r="P28" s="65"/>
    </row>
    <row r="29" spans="1:16" ht="14.25" x14ac:dyDescent="0.2">
      <c r="A29" s="6" t="str">
        <f>'#2 1st Level'!A26</f>
        <v>Komponente 22</v>
      </c>
      <c r="B29" s="6" t="str">
        <f>'#2 1st Level'!B26</f>
        <v>XXX</v>
      </c>
      <c r="C29" s="18">
        <f>'#2 1st Level'!C26</f>
        <v>0</v>
      </c>
      <c r="D29" s="18">
        <f>'#2 1st Level'!D26</f>
        <v>0</v>
      </c>
      <c r="E29" s="68">
        <f t="shared" si="0"/>
        <v>0</v>
      </c>
      <c r="F29" s="69">
        <f t="shared" si="1"/>
        <v>0</v>
      </c>
      <c r="G29" s="65"/>
      <c r="H29" s="65"/>
      <c r="I29" s="65"/>
      <c r="J29" s="65"/>
      <c r="K29" s="65"/>
      <c r="L29" s="65"/>
      <c r="M29" s="65"/>
      <c r="N29" s="65"/>
      <c r="O29" s="65"/>
      <c r="P29" s="65"/>
    </row>
    <row r="30" spans="1:16" ht="14.25" x14ac:dyDescent="0.2">
      <c r="A30" s="6" t="str">
        <f>'#2 1st Level'!A27</f>
        <v>Komponente 23</v>
      </c>
      <c r="B30" s="6" t="str">
        <f>'#2 1st Level'!B27</f>
        <v>XXX</v>
      </c>
      <c r="C30" s="18">
        <f>'#2 1st Level'!C27</f>
        <v>0</v>
      </c>
      <c r="D30" s="18">
        <f>'#2 1st Level'!D27</f>
        <v>0</v>
      </c>
      <c r="E30" s="68">
        <f t="shared" si="0"/>
        <v>0</v>
      </c>
      <c r="F30" s="69">
        <f t="shared" si="1"/>
        <v>0</v>
      </c>
      <c r="G30" s="65"/>
      <c r="H30" s="65"/>
      <c r="I30" s="65"/>
      <c r="J30" s="65"/>
      <c r="K30" s="65"/>
      <c r="L30" s="65"/>
      <c r="M30" s="65"/>
      <c r="N30" s="65"/>
      <c r="O30" s="65"/>
      <c r="P30" s="65"/>
    </row>
    <row r="31" spans="1:16" ht="14.25" x14ac:dyDescent="0.2">
      <c r="A31" s="6" t="str">
        <f>'#2 1st Level'!A28</f>
        <v>Komponente 24</v>
      </c>
      <c r="B31" s="6" t="str">
        <f>'#2 1st Level'!B28</f>
        <v>XXX</v>
      </c>
      <c r="C31" s="18">
        <f>'#2 1st Level'!C28</f>
        <v>0</v>
      </c>
      <c r="D31" s="18">
        <f>'#2 1st Level'!D28</f>
        <v>0</v>
      </c>
      <c r="E31" s="68">
        <f t="shared" si="0"/>
        <v>0</v>
      </c>
      <c r="F31" s="69">
        <f t="shared" si="1"/>
        <v>0</v>
      </c>
      <c r="G31" s="65"/>
      <c r="H31" s="65"/>
      <c r="I31" s="65"/>
      <c r="J31" s="65"/>
      <c r="K31" s="65"/>
      <c r="L31" s="65"/>
      <c r="M31" s="65"/>
      <c r="N31" s="65"/>
      <c r="O31" s="65"/>
      <c r="P31" s="65"/>
    </row>
    <row r="32" spans="1:16" ht="14.25" x14ac:dyDescent="0.2">
      <c r="A32" s="6" t="str">
        <f>'#2 1st Level'!A29</f>
        <v>Komponente 25</v>
      </c>
      <c r="B32" s="6" t="str">
        <f>'#2 1st Level'!B29</f>
        <v>XXX</v>
      </c>
      <c r="C32" s="18">
        <f>'#2 1st Level'!C29</f>
        <v>0</v>
      </c>
      <c r="D32" s="18">
        <f>'#2 1st Level'!D29</f>
        <v>0</v>
      </c>
      <c r="E32" s="68">
        <f t="shared" si="0"/>
        <v>0</v>
      </c>
      <c r="F32" s="69">
        <f t="shared" si="1"/>
        <v>0</v>
      </c>
      <c r="G32" s="65"/>
      <c r="H32" s="65"/>
      <c r="I32" s="65"/>
      <c r="J32" s="65"/>
      <c r="K32" s="65"/>
      <c r="L32" s="65"/>
      <c r="M32" s="65"/>
      <c r="N32" s="65"/>
      <c r="O32" s="65"/>
      <c r="P32" s="65"/>
    </row>
    <row r="33" spans="1:16" ht="14.25" x14ac:dyDescent="0.2">
      <c r="A33" s="6" t="str">
        <f>'#2 1st Level'!A30</f>
        <v>Komponente 26</v>
      </c>
      <c r="B33" s="6" t="str">
        <f>'#2 1st Level'!B30</f>
        <v>XXX</v>
      </c>
      <c r="C33" s="18">
        <f>'#2 1st Level'!C30</f>
        <v>0</v>
      </c>
      <c r="D33" s="18">
        <f>'#2 1st Level'!D30</f>
        <v>0</v>
      </c>
      <c r="E33" s="68">
        <f t="shared" si="0"/>
        <v>0</v>
      </c>
      <c r="F33" s="69">
        <f t="shared" si="1"/>
        <v>0</v>
      </c>
      <c r="G33" s="65"/>
      <c r="H33" s="65"/>
      <c r="I33" s="65"/>
      <c r="J33" s="65"/>
      <c r="K33" s="65"/>
      <c r="L33" s="65"/>
      <c r="M33" s="65"/>
      <c r="N33" s="65"/>
      <c r="O33" s="65"/>
      <c r="P33" s="65"/>
    </row>
    <row r="34" spans="1:16" ht="14.25" x14ac:dyDescent="0.2">
      <c r="A34" s="6" t="str">
        <f>'#2 1st Level'!A31</f>
        <v>Komponente 27</v>
      </c>
      <c r="B34" s="6" t="str">
        <f>'#2 1st Level'!B31</f>
        <v>XXX</v>
      </c>
      <c r="C34" s="18">
        <f>'#2 1st Level'!C31</f>
        <v>0</v>
      </c>
      <c r="D34" s="18">
        <f>'#2 1st Level'!D31</f>
        <v>0</v>
      </c>
      <c r="E34" s="68">
        <f t="shared" si="0"/>
        <v>0</v>
      </c>
      <c r="F34" s="69">
        <f t="shared" si="1"/>
        <v>0</v>
      </c>
      <c r="G34" s="65"/>
      <c r="H34" s="65"/>
      <c r="I34" s="65"/>
      <c r="J34" s="65"/>
      <c r="K34" s="65"/>
      <c r="L34" s="65"/>
      <c r="M34" s="65"/>
      <c r="N34" s="65"/>
      <c r="O34" s="65"/>
      <c r="P34" s="65"/>
    </row>
    <row r="35" spans="1:16" ht="14.25" x14ac:dyDescent="0.2">
      <c r="A35" s="6" t="str">
        <f>'#2 1st Level'!A32</f>
        <v>Komponente 28</v>
      </c>
      <c r="B35" s="6" t="str">
        <f>'#2 1st Level'!B32</f>
        <v>XXX</v>
      </c>
      <c r="C35" s="18">
        <f>'#2 1st Level'!C32</f>
        <v>0</v>
      </c>
      <c r="D35" s="18">
        <f>'#2 1st Level'!D32</f>
        <v>0</v>
      </c>
      <c r="E35" s="68">
        <f t="shared" si="0"/>
        <v>0</v>
      </c>
      <c r="F35" s="69">
        <f t="shared" si="1"/>
        <v>0</v>
      </c>
      <c r="G35" s="65"/>
      <c r="H35" s="65"/>
      <c r="I35" s="65"/>
      <c r="J35" s="65"/>
      <c r="K35" s="65"/>
      <c r="L35" s="65"/>
      <c r="M35" s="65"/>
      <c r="N35" s="65"/>
      <c r="O35" s="65"/>
      <c r="P35" s="65"/>
    </row>
    <row r="36" spans="1:16" ht="14.25" x14ac:dyDescent="0.2">
      <c r="A36" s="6" t="str">
        <f>'#2 1st Level'!A33</f>
        <v>Komponente 29</v>
      </c>
      <c r="B36" s="6" t="str">
        <f>'#2 1st Level'!B33</f>
        <v>XXX</v>
      </c>
      <c r="C36" s="18">
        <f>'#2 1st Level'!C33</f>
        <v>0</v>
      </c>
      <c r="D36" s="18">
        <f>'#2 1st Level'!D33</f>
        <v>0</v>
      </c>
      <c r="E36" s="68">
        <f t="shared" si="0"/>
        <v>0</v>
      </c>
      <c r="F36" s="69">
        <f t="shared" si="1"/>
        <v>0</v>
      </c>
      <c r="G36" s="65"/>
      <c r="H36" s="65"/>
      <c r="I36" s="65"/>
      <c r="J36" s="65"/>
      <c r="K36" s="65"/>
      <c r="L36" s="65"/>
      <c r="M36" s="65"/>
      <c r="N36" s="65"/>
      <c r="O36" s="65"/>
      <c r="P36" s="65"/>
    </row>
    <row r="37" spans="1:16" ht="14.25" x14ac:dyDescent="0.2">
      <c r="A37" s="6" t="str">
        <f>'#2 1st Level'!A34</f>
        <v>Komponente 30</v>
      </c>
      <c r="B37" s="6" t="str">
        <f>'#2 1st Level'!B34</f>
        <v>XXX</v>
      </c>
      <c r="C37" s="18">
        <f>'#2 1st Level'!C34</f>
        <v>0</v>
      </c>
      <c r="D37" s="18">
        <f>'#2 1st Level'!D34</f>
        <v>0</v>
      </c>
      <c r="E37" s="68">
        <f t="shared" si="0"/>
        <v>0</v>
      </c>
      <c r="F37" s="69">
        <f t="shared" si="1"/>
        <v>0</v>
      </c>
      <c r="G37" s="65"/>
      <c r="H37" s="65"/>
      <c r="I37" s="65"/>
      <c r="J37" s="65"/>
      <c r="K37" s="65"/>
      <c r="L37" s="65"/>
      <c r="M37" s="65"/>
      <c r="N37" s="65"/>
      <c r="O37" s="65"/>
      <c r="P37" s="65"/>
    </row>
    <row r="38" spans="1:16" s="8" customFormat="1" x14ac:dyDescent="0.2">
      <c r="A38" s="13" t="s">
        <v>20</v>
      </c>
      <c r="B38" s="10"/>
      <c r="C38" s="11"/>
      <c r="D38" s="12"/>
      <c r="E38" s="9"/>
      <c r="F38" s="9"/>
      <c r="G38" s="7">
        <f t="shared" ref="G38:P38" si="2">SUM(G8:G37)</f>
        <v>0</v>
      </c>
      <c r="H38" s="7">
        <f t="shared" si="2"/>
        <v>0</v>
      </c>
      <c r="I38" s="7">
        <f t="shared" si="2"/>
        <v>0</v>
      </c>
      <c r="J38" s="7">
        <f t="shared" si="2"/>
        <v>0</v>
      </c>
      <c r="K38" s="7">
        <f t="shared" si="2"/>
        <v>0</v>
      </c>
      <c r="L38" s="7">
        <f t="shared" si="2"/>
        <v>0</v>
      </c>
      <c r="M38" s="7">
        <f t="shared" si="2"/>
        <v>0</v>
      </c>
      <c r="N38" s="7">
        <f t="shared" si="2"/>
        <v>0</v>
      </c>
      <c r="O38" s="7">
        <f t="shared" si="2"/>
        <v>0</v>
      </c>
      <c r="P38" s="7">
        <f t="shared" si="2"/>
        <v>0</v>
      </c>
    </row>
    <row r="39" spans="1:16" s="2" customFormat="1" ht="28.5" customHeight="1" x14ac:dyDescent="0.2"/>
    <row r="40" spans="1:16" s="2" customFormat="1" x14ac:dyDescent="0.2"/>
    <row r="41" spans="1:16" s="2" customFormat="1" x14ac:dyDescent="0.2"/>
    <row r="42" spans="1:16" s="2" customFormat="1" x14ac:dyDescent="0.2"/>
    <row r="43" spans="1:16" s="2" customFormat="1" x14ac:dyDescent="0.2"/>
    <row r="44" spans="1:16" s="2" customFormat="1" x14ac:dyDescent="0.2"/>
    <row r="45" spans="1:16" s="2" customFormat="1" x14ac:dyDescent="0.2"/>
    <row r="46" spans="1:16" s="2" customFormat="1" x14ac:dyDescent="0.2"/>
    <row r="47" spans="1:16" ht="12.75" customHeight="1" x14ac:dyDescent="0.2"/>
    <row r="51" spans="1:7" x14ac:dyDescent="0.2">
      <c r="A51" s="15"/>
      <c r="B51" s="14"/>
    </row>
    <row r="52" spans="1:7" x14ac:dyDescent="0.2">
      <c r="A52" s="15"/>
      <c r="B52" s="14"/>
    </row>
    <row r="53" spans="1:7" x14ac:dyDescent="0.2">
      <c r="A53" s="15"/>
      <c r="B53" s="14"/>
    </row>
    <row r="54" spans="1:7" s="2" customFormat="1" x14ac:dyDescent="0.2">
      <c r="A54" s="15"/>
      <c r="C54" s="1"/>
      <c r="D54" s="1"/>
      <c r="E54" s="1"/>
      <c r="F54" s="1"/>
      <c r="G54" s="1"/>
    </row>
  </sheetData>
  <mergeCells count="5">
    <mergeCell ref="A6:D6"/>
    <mergeCell ref="E3:F3"/>
    <mergeCell ref="E4:F6"/>
    <mergeCell ref="G3:P3"/>
    <mergeCell ref="E1:P2"/>
  </mergeCells>
  <conditionalFormatting sqref="A8:A37">
    <cfRule type="duplicateValues" dxfId="4" priority="2"/>
    <cfRule type="duplicateValues" dxfId="3" priority="3"/>
  </conditionalFormatting>
  <conditionalFormatting sqref="A27:A37">
    <cfRule type="duplicateValues" dxfId="2" priority="1"/>
  </conditionalFormatting>
  <pageMargins left="0.75" right="0.75" top="1" bottom="1" header="0.5" footer="0.5"/>
  <pageSetup paperSize="9" scale="4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55"/>
  <sheetViews>
    <sheetView zoomScaleNormal="100" workbookViewId="0">
      <pane xSplit="1" topLeftCell="B1" activePane="topRight" state="frozen"/>
      <selection pane="topRight" activeCell="I8" sqref="I8"/>
    </sheetView>
  </sheetViews>
  <sheetFormatPr baseColWidth="10" defaultColWidth="9.140625" defaultRowHeight="11.25" x14ac:dyDescent="0.2"/>
  <cols>
    <col min="1" max="1" width="41.28515625" style="38" customWidth="1"/>
    <col min="2" max="2" width="18.7109375" style="39" customWidth="1"/>
    <col min="3" max="4" width="18.7109375" style="38" customWidth="1"/>
    <col min="5" max="16" width="9.85546875" style="38" customWidth="1"/>
    <col min="17" max="16384" width="9.140625" style="38"/>
  </cols>
  <sheetData>
    <row r="1" spans="1:16" ht="13.15" customHeight="1" x14ac:dyDescent="0.2">
      <c r="E1" s="95" t="s">
        <v>120</v>
      </c>
      <c r="F1" s="96"/>
      <c r="G1" s="96"/>
      <c r="H1" s="96"/>
      <c r="I1" s="97"/>
      <c r="J1" s="97"/>
      <c r="K1" s="97"/>
      <c r="L1" s="97"/>
      <c r="M1" s="97"/>
      <c r="N1" s="97"/>
      <c r="O1" s="97"/>
      <c r="P1" s="97"/>
    </row>
    <row r="2" spans="1:16" x14ac:dyDescent="0.2">
      <c r="E2" s="98"/>
      <c r="F2" s="99"/>
      <c r="G2" s="99"/>
      <c r="H2" s="99"/>
      <c r="I2" s="99"/>
      <c r="J2" s="99"/>
      <c r="K2" s="99"/>
      <c r="L2" s="99"/>
      <c r="M2" s="99"/>
      <c r="N2" s="99"/>
      <c r="O2" s="99"/>
      <c r="P2" s="99"/>
    </row>
    <row r="3" spans="1:16" ht="43.9" customHeight="1" x14ac:dyDescent="0.2">
      <c r="A3" s="40"/>
      <c r="E3" s="110" t="s">
        <v>15</v>
      </c>
      <c r="F3" s="111"/>
      <c r="G3" s="114" t="s">
        <v>3</v>
      </c>
      <c r="H3" s="115"/>
      <c r="I3" s="115"/>
      <c r="J3" s="115"/>
      <c r="K3" s="115"/>
      <c r="L3" s="115"/>
      <c r="M3" s="115"/>
      <c r="N3" s="115"/>
      <c r="O3" s="115"/>
      <c r="P3" s="116"/>
    </row>
    <row r="4" spans="1:16" ht="13.9" customHeight="1" x14ac:dyDescent="0.2">
      <c r="E4" s="102" t="s">
        <v>110</v>
      </c>
      <c r="F4" s="103"/>
      <c r="G4" s="106" t="s">
        <v>45</v>
      </c>
      <c r="H4" s="107"/>
      <c r="I4" s="106" t="s">
        <v>46</v>
      </c>
      <c r="J4" s="107"/>
      <c r="K4" s="106" t="s">
        <v>47</v>
      </c>
      <c r="L4" s="107"/>
      <c r="M4" s="106" t="s">
        <v>48</v>
      </c>
      <c r="N4" s="107"/>
      <c r="O4" s="106" t="s">
        <v>49</v>
      </c>
      <c r="P4" s="107"/>
    </row>
    <row r="5" spans="1:16" ht="55.9" customHeight="1" x14ac:dyDescent="0.2">
      <c r="D5" s="41"/>
      <c r="E5" s="104"/>
      <c r="F5" s="105"/>
      <c r="G5" s="95"/>
      <c r="H5" s="108"/>
      <c r="I5" s="95"/>
      <c r="J5" s="108"/>
      <c r="K5" s="95"/>
      <c r="L5" s="108"/>
      <c r="M5" s="95"/>
      <c r="N5" s="108"/>
      <c r="O5" s="95"/>
      <c r="P5" s="108"/>
    </row>
    <row r="6" spans="1:16" ht="13.9" customHeight="1" x14ac:dyDescent="0.2">
      <c r="A6" s="112" t="s">
        <v>4</v>
      </c>
      <c r="B6" s="112"/>
      <c r="C6" s="112"/>
      <c r="D6" s="113"/>
      <c r="E6" s="104"/>
      <c r="F6" s="105"/>
      <c r="G6" s="98"/>
      <c r="H6" s="109"/>
      <c r="I6" s="98"/>
      <c r="J6" s="109"/>
      <c r="K6" s="98"/>
      <c r="L6" s="109"/>
      <c r="M6" s="98"/>
      <c r="N6" s="109"/>
      <c r="O6" s="98"/>
      <c r="P6" s="109"/>
    </row>
    <row r="7" spans="1:16" ht="34.9" customHeight="1" x14ac:dyDescent="0.2">
      <c r="A7" s="42" t="s">
        <v>17</v>
      </c>
      <c r="B7" s="42" t="s">
        <v>18</v>
      </c>
      <c r="C7" s="43" t="s">
        <v>2</v>
      </c>
      <c r="D7" s="43" t="s">
        <v>19</v>
      </c>
      <c r="E7" s="44" t="s">
        <v>0</v>
      </c>
      <c r="F7" s="45" t="s">
        <v>1</v>
      </c>
      <c r="G7" s="46" t="s">
        <v>0</v>
      </c>
      <c r="H7" s="47" t="s">
        <v>1</v>
      </c>
      <c r="I7" s="47" t="s">
        <v>0</v>
      </c>
      <c r="J7" s="47" t="s">
        <v>1</v>
      </c>
      <c r="K7" s="47" t="s">
        <v>0</v>
      </c>
      <c r="L7" s="47" t="s">
        <v>1</v>
      </c>
      <c r="M7" s="47" t="s">
        <v>0</v>
      </c>
      <c r="N7" s="47" t="s">
        <v>1</v>
      </c>
      <c r="O7" s="47" t="s">
        <v>0</v>
      </c>
      <c r="P7" s="47" t="s">
        <v>1</v>
      </c>
    </row>
    <row r="8" spans="1:16" x14ac:dyDescent="0.2">
      <c r="A8" s="48" t="str">
        <f>'#2 1st Level'!A5</f>
        <v>Komponente 1</v>
      </c>
      <c r="B8" s="48" t="str">
        <f>'#2 1st Level'!B5</f>
        <v>Wirkstoff</v>
      </c>
      <c r="C8" s="48">
        <f>'#2 1st Level'!C5</f>
        <v>0</v>
      </c>
      <c r="D8" s="48">
        <f>'#2 1st Level'!D5</f>
        <v>0</v>
      </c>
      <c r="E8" s="70">
        <f t="shared" ref="E8:E26" si="0">MIN(G8:P8)</f>
        <v>0</v>
      </c>
      <c r="F8" s="71">
        <f t="shared" ref="F8:F26" si="1">MAX(G8:P8)</f>
        <v>0</v>
      </c>
      <c r="G8" s="72">
        <f>'#3 3rd Level SubFam 1'!E8</f>
        <v>0</v>
      </c>
      <c r="H8" s="73">
        <f>'#3 3rd Level SubFam 1'!F8</f>
        <v>0</v>
      </c>
      <c r="I8" s="72" t="str">
        <f>IF(COUNTIF('#4 3rd Level SubFam 2'!E8,"&gt;0"), MIN('#4 3rd Level SubFam 2'!E8), "")</f>
        <v/>
      </c>
      <c r="J8" s="73" t="str">
        <f>IF(COUNTIF('#4 3rd Level SubFam 2'!F8,"&gt;0"), MAX('#4 3rd Level SubFam 2'!F8), "")</f>
        <v/>
      </c>
      <c r="K8" s="74" t="str">
        <f>IF(COUNTIF('#5 3rd Level SubFam 3'!E8,"&gt;0"), MIN('#5 3rd Level SubFam 3'!E8), "")</f>
        <v/>
      </c>
      <c r="L8" s="74" t="str">
        <f>IF(COUNTIF('#5 3rd Level SubFam 3'!F8,"&gt;0"), MAX('#5 3rd Level SubFam 3'!F8), "")</f>
        <v/>
      </c>
      <c r="M8" s="74" t="str">
        <f>IF(COUNTIF('#6 3rd Level SubFam 4'!E8,"&gt;0"), MIN('#6 3rd Level SubFam 4'!E8), "")</f>
        <v/>
      </c>
      <c r="N8" s="74" t="str">
        <f>IF(COUNTIF('#6 3rd Level SubFam 4'!F8,"&gt;0"), MAX('#6 3rd Level SubFam 4'!F8), "")</f>
        <v/>
      </c>
      <c r="O8" s="74" t="str">
        <f>IF(COUNTIF('#7 3rd Level SubFam 5'!E8,"&gt;0"), MIN('#7 3rd Level SubFam 5'!E8), "")</f>
        <v/>
      </c>
      <c r="P8" s="74" t="str">
        <f>IF(COUNTIF('#7 3rd Level SubFam 5'!F8,"&gt;0"), MAX('#7 3rd Level SubFam 5'!F8), "")</f>
        <v/>
      </c>
    </row>
    <row r="9" spans="1:16" x14ac:dyDescent="0.2">
      <c r="A9" s="48" t="str">
        <f>'#2 1st Level'!A6</f>
        <v>Komponente 2</v>
      </c>
      <c r="B9" s="48" t="str">
        <f>'#2 1st Level'!B6</f>
        <v>XXX</v>
      </c>
      <c r="C9" s="48">
        <f>'#2 1st Level'!C6</f>
        <v>0</v>
      </c>
      <c r="D9" s="48">
        <f>'#2 1st Level'!D6</f>
        <v>0</v>
      </c>
      <c r="E9" s="70">
        <f t="shared" si="0"/>
        <v>0</v>
      </c>
      <c r="F9" s="71">
        <f t="shared" si="1"/>
        <v>0</v>
      </c>
      <c r="G9" s="72">
        <f>'#3 3rd Level SubFam 1'!E9</f>
        <v>0</v>
      </c>
      <c r="H9" s="73">
        <f>'#3 3rd Level SubFam 1'!F9</f>
        <v>0</v>
      </c>
      <c r="I9" s="72" t="str">
        <f>IF(COUNTIF('#4 3rd Level SubFam 2'!E9,"&gt;0"), MIN('#4 3rd Level SubFam 2'!E9), "")</f>
        <v/>
      </c>
      <c r="J9" s="73" t="str">
        <f>IF(COUNTIF('#4 3rd Level SubFam 2'!F9,"&gt;0"), MAX('#4 3rd Level SubFam 2'!F9), "")</f>
        <v/>
      </c>
      <c r="K9" s="74" t="str">
        <f>IF(COUNTIF('#5 3rd Level SubFam 3'!E9,"&gt;0"), MIN('#5 3rd Level SubFam 3'!E9), "")</f>
        <v/>
      </c>
      <c r="L9" s="74" t="str">
        <f>IF(COUNTIF('#5 3rd Level SubFam 3'!F9,"&gt;0"), MAX('#5 3rd Level SubFam 3'!F9), "")</f>
        <v/>
      </c>
      <c r="M9" s="74" t="str">
        <f>IF(COUNTIF('#6 3rd Level SubFam 4'!E9,"&gt;0"), MIN('#6 3rd Level SubFam 4'!E9), "")</f>
        <v/>
      </c>
      <c r="N9" s="74" t="str">
        <f>IF(COUNTIF('#6 3rd Level SubFam 4'!F9,"&gt;0"), MAX('#6 3rd Level SubFam 4'!F9), "")</f>
        <v/>
      </c>
      <c r="O9" s="74" t="str">
        <f>IF(COUNTIF('#7 3rd Level SubFam 5'!E9,"&gt;0"), MIN('#7 3rd Level SubFam 5'!E9), "")</f>
        <v/>
      </c>
      <c r="P9" s="74" t="str">
        <f>IF(COUNTIF('#7 3rd Level SubFam 5'!F9,"&gt;0"), MAX('#7 3rd Level SubFam 5'!F9), "")</f>
        <v/>
      </c>
    </row>
    <row r="10" spans="1:16" x14ac:dyDescent="0.2">
      <c r="A10" s="48" t="str">
        <f>'#2 1st Level'!A7</f>
        <v>Komponente 3</v>
      </c>
      <c r="B10" s="48" t="str">
        <f>'#2 1st Level'!B7</f>
        <v>XXX</v>
      </c>
      <c r="C10" s="48">
        <f>'#2 1st Level'!C7</f>
        <v>0</v>
      </c>
      <c r="D10" s="48">
        <f>'#2 1st Level'!D7</f>
        <v>0</v>
      </c>
      <c r="E10" s="70">
        <f t="shared" si="0"/>
        <v>0</v>
      </c>
      <c r="F10" s="71">
        <f t="shared" si="1"/>
        <v>0</v>
      </c>
      <c r="G10" s="72">
        <f>'#3 3rd Level SubFam 1'!E10</f>
        <v>0</v>
      </c>
      <c r="H10" s="73">
        <f>'#3 3rd Level SubFam 1'!F10</f>
        <v>0</v>
      </c>
      <c r="I10" s="72" t="str">
        <f>IF(COUNTIF('#4 3rd Level SubFam 2'!E10,"&gt;0"), MIN('#4 3rd Level SubFam 2'!E10), "")</f>
        <v/>
      </c>
      <c r="J10" s="73" t="str">
        <f>IF(COUNTIF('#4 3rd Level SubFam 2'!F10,"&gt;0"), MAX('#4 3rd Level SubFam 2'!F10), "")</f>
        <v/>
      </c>
      <c r="K10" s="74" t="str">
        <f>IF(COUNTIF('#5 3rd Level SubFam 3'!E10,"&gt;0"), MIN('#5 3rd Level SubFam 3'!E10), "")</f>
        <v/>
      </c>
      <c r="L10" s="74" t="str">
        <f>IF(COUNTIF('#5 3rd Level SubFam 3'!F10,"&gt;0"), MAX('#5 3rd Level SubFam 3'!F10), "")</f>
        <v/>
      </c>
      <c r="M10" s="74" t="str">
        <f>IF(COUNTIF('#6 3rd Level SubFam 4'!E10,"&gt;0"), MIN('#6 3rd Level SubFam 4'!E10), "")</f>
        <v/>
      </c>
      <c r="N10" s="74" t="str">
        <f>IF(COUNTIF('#6 3rd Level SubFam 4'!F10,"&gt;0"), MAX('#6 3rd Level SubFam 4'!F10), "")</f>
        <v/>
      </c>
      <c r="O10" s="74" t="str">
        <f>IF(COUNTIF('#7 3rd Level SubFam 5'!E10,"&gt;0"), MIN('#7 3rd Level SubFam 5'!E10), "")</f>
        <v/>
      </c>
      <c r="P10" s="74" t="str">
        <f>IF(COUNTIF('#7 3rd Level SubFam 5'!F10,"&gt;0"), MAX('#7 3rd Level SubFam 5'!F10), "")</f>
        <v/>
      </c>
    </row>
    <row r="11" spans="1:16" x14ac:dyDescent="0.2">
      <c r="A11" s="48" t="str">
        <f>'#2 1st Level'!A8</f>
        <v>Komponente 4</v>
      </c>
      <c r="B11" s="48" t="str">
        <f>'#2 1st Level'!B8</f>
        <v>XXX</v>
      </c>
      <c r="C11" s="48">
        <f>'#2 1st Level'!C8</f>
        <v>0</v>
      </c>
      <c r="D11" s="48">
        <f>'#2 1st Level'!D8</f>
        <v>0</v>
      </c>
      <c r="E11" s="70">
        <f t="shared" si="0"/>
        <v>0</v>
      </c>
      <c r="F11" s="71">
        <f t="shared" si="1"/>
        <v>0</v>
      </c>
      <c r="G11" s="72">
        <f>'#3 3rd Level SubFam 1'!E11</f>
        <v>0</v>
      </c>
      <c r="H11" s="73">
        <f>'#3 3rd Level SubFam 1'!F11</f>
        <v>0</v>
      </c>
      <c r="I11" s="72" t="str">
        <f>IF(COUNTIF('#4 3rd Level SubFam 2'!E11,"&gt;0"), MIN('#4 3rd Level SubFam 2'!E11), "")</f>
        <v/>
      </c>
      <c r="J11" s="73" t="str">
        <f>IF(COUNTIF('#4 3rd Level SubFam 2'!F11,"&gt;0"), MAX('#4 3rd Level SubFam 2'!F11), "")</f>
        <v/>
      </c>
      <c r="K11" s="74" t="str">
        <f>IF(COUNTIF('#5 3rd Level SubFam 3'!E11,"&gt;0"), MIN('#5 3rd Level SubFam 3'!E11), "")</f>
        <v/>
      </c>
      <c r="L11" s="74" t="str">
        <f>IF(COUNTIF('#5 3rd Level SubFam 3'!F11,"&gt;0"), MAX('#5 3rd Level SubFam 3'!F11), "")</f>
        <v/>
      </c>
      <c r="M11" s="74" t="str">
        <f>IF(COUNTIF('#6 3rd Level SubFam 4'!E11,"&gt;0"), MIN('#6 3rd Level SubFam 4'!E11), "")</f>
        <v/>
      </c>
      <c r="N11" s="74" t="str">
        <f>IF(COUNTIF('#6 3rd Level SubFam 4'!F11,"&gt;0"), MAX('#6 3rd Level SubFam 4'!F11), "")</f>
        <v/>
      </c>
      <c r="O11" s="74" t="str">
        <f>IF(COUNTIF('#7 3rd Level SubFam 5'!E11,"&gt;0"), MIN('#7 3rd Level SubFam 5'!E11), "")</f>
        <v/>
      </c>
      <c r="P11" s="74" t="str">
        <f>IF(COUNTIF('#7 3rd Level SubFam 5'!F11,"&gt;0"), MAX('#7 3rd Level SubFam 5'!F11), "")</f>
        <v/>
      </c>
    </row>
    <row r="12" spans="1:16" x14ac:dyDescent="0.2">
      <c r="A12" s="48" t="str">
        <f>'#2 1st Level'!A9</f>
        <v>Komponente 5</v>
      </c>
      <c r="B12" s="48" t="str">
        <f>'#2 1st Level'!B9</f>
        <v>XXX</v>
      </c>
      <c r="C12" s="48">
        <f>'#2 1st Level'!C9</f>
        <v>0</v>
      </c>
      <c r="D12" s="48">
        <f>'#2 1st Level'!D9</f>
        <v>0</v>
      </c>
      <c r="E12" s="70">
        <f t="shared" si="0"/>
        <v>0</v>
      </c>
      <c r="F12" s="71">
        <f t="shared" si="1"/>
        <v>0</v>
      </c>
      <c r="G12" s="72">
        <f>'#3 3rd Level SubFam 1'!E12</f>
        <v>0</v>
      </c>
      <c r="H12" s="73">
        <f>'#3 3rd Level SubFam 1'!F12</f>
        <v>0</v>
      </c>
      <c r="I12" s="72" t="str">
        <f>IF(COUNTIF('#4 3rd Level SubFam 2'!E12,"&gt;0"), MIN('#4 3rd Level SubFam 2'!E12), "")</f>
        <v/>
      </c>
      <c r="J12" s="73" t="str">
        <f>IF(COUNTIF('#4 3rd Level SubFam 2'!F12,"&gt;0"), MAX('#4 3rd Level SubFam 2'!F12), "")</f>
        <v/>
      </c>
      <c r="K12" s="74" t="str">
        <f>IF(COUNTIF('#5 3rd Level SubFam 3'!E12,"&gt;0"), MIN('#5 3rd Level SubFam 3'!E12), "")</f>
        <v/>
      </c>
      <c r="L12" s="74" t="str">
        <f>IF(COUNTIF('#5 3rd Level SubFam 3'!F12,"&gt;0"), MAX('#5 3rd Level SubFam 3'!F12), "")</f>
        <v/>
      </c>
      <c r="M12" s="74" t="str">
        <f>IF(COUNTIF('#6 3rd Level SubFam 4'!E12,"&gt;0"), MIN('#6 3rd Level SubFam 4'!E12), "")</f>
        <v/>
      </c>
      <c r="N12" s="74" t="str">
        <f>IF(COUNTIF('#6 3rd Level SubFam 4'!F12,"&gt;0"), MAX('#6 3rd Level SubFam 4'!F12), "")</f>
        <v/>
      </c>
      <c r="O12" s="74" t="str">
        <f>IF(COUNTIF('#7 3rd Level SubFam 5'!E12,"&gt;0"), MIN('#7 3rd Level SubFam 5'!E12), "")</f>
        <v/>
      </c>
      <c r="P12" s="74" t="str">
        <f>IF(COUNTIF('#7 3rd Level SubFam 5'!F12,"&gt;0"), MAX('#7 3rd Level SubFam 5'!F12), "")</f>
        <v/>
      </c>
    </row>
    <row r="13" spans="1:16" x14ac:dyDescent="0.2">
      <c r="A13" s="48" t="str">
        <f>'#2 1st Level'!A10</f>
        <v>Komponente 6</v>
      </c>
      <c r="B13" s="48" t="str">
        <f>'#2 1st Level'!B10</f>
        <v>XXX</v>
      </c>
      <c r="C13" s="48">
        <f>'#2 1st Level'!C10</f>
        <v>0</v>
      </c>
      <c r="D13" s="48">
        <f>'#2 1st Level'!D10</f>
        <v>0</v>
      </c>
      <c r="E13" s="70">
        <f t="shared" si="0"/>
        <v>0</v>
      </c>
      <c r="F13" s="71">
        <f t="shared" si="1"/>
        <v>0</v>
      </c>
      <c r="G13" s="72">
        <f>'#3 3rd Level SubFam 1'!E13</f>
        <v>0</v>
      </c>
      <c r="H13" s="73">
        <f>'#3 3rd Level SubFam 1'!F13</f>
        <v>0</v>
      </c>
      <c r="I13" s="72" t="str">
        <f>IF(COUNTIF('#4 3rd Level SubFam 2'!E13,"&gt;0"), MIN('#4 3rd Level SubFam 2'!E13), "")</f>
        <v/>
      </c>
      <c r="J13" s="73" t="str">
        <f>IF(COUNTIF('#4 3rd Level SubFam 2'!F13,"&gt;0"), MAX('#4 3rd Level SubFam 2'!F13), "")</f>
        <v/>
      </c>
      <c r="K13" s="74" t="str">
        <f>IF(COUNTIF('#5 3rd Level SubFam 3'!E13,"&gt;0"), MIN('#5 3rd Level SubFam 3'!E13), "")</f>
        <v/>
      </c>
      <c r="L13" s="74" t="str">
        <f>IF(COUNTIF('#5 3rd Level SubFam 3'!F13,"&gt;0"), MAX('#5 3rd Level SubFam 3'!F13), "")</f>
        <v/>
      </c>
      <c r="M13" s="74" t="str">
        <f>IF(COUNTIF('#6 3rd Level SubFam 4'!E13,"&gt;0"), MIN('#6 3rd Level SubFam 4'!E13), "")</f>
        <v/>
      </c>
      <c r="N13" s="74" t="str">
        <f>IF(COUNTIF('#6 3rd Level SubFam 4'!F13,"&gt;0"), MAX('#6 3rd Level SubFam 4'!F13), "")</f>
        <v/>
      </c>
      <c r="O13" s="74" t="str">
        <f>IF(COUNTIF('#7 3rd Level SubFam 5'!E13,"&gt;0"), MIN('#7 3rd Level SubFam 5'!E13), "")</f>
        <v/>
      </c>
      <c r="P13" s="74" t="str">
        <f>IF(COUNTIF('#7 3rd Level SubFam 5'!F13,"&gt;0"), MAX('#7 3rd Level SubFam 5'!F13), "")</f>
        <v/>
      </c>
    </row>
    <row r="14" spans="1:16" x14ac:dyDescent="0.2">
      <c r="A14" s="48" t="str">
        <f>'#2 1st Level'!A11</f>
        <v>Komponente 7</v>
      </c>
      <c r="B14" s="48" t="str">
        <f>'#2 1st Level'!B11</f>
        <v>XXX</v>
      </c>
      <c r="C14" s="48">
        <f>'#2 1st Level'!C11</f>
        <v>0</v>
      </c>
      <c r="D14" s="48">
        <f>'#2 1st Level'!D11</f>
        <v>0</v>
      </c>
      <c r="E14" s="70">
        <f t="shared" si="0"/>
        <v>0</v>
      </c>
      <c r="F14" s="71">
        <f t="shared" si="1"/>
        <v>0</v>
      </c>
      <c r="G14" s="72">
        <f>'#3 3rd Level SubFam 1'!E14</f>
        <v>0</v>
      </c>
      <c r="H14" s="73">
        <f>'#3 3rd Level SubFam 1'!F14</f>
        <v>0</v>
      </c>
      <c r="I14" s="72" t="str">
        <f>IF(COUNTIF('#4 3rd Level SubFam 2'!E14,"&gt;0"), MIN('#4 3rd Level SubFam 2'!E14), "")</f>
        <v/>
      </c>
      <c r="J14" s="73" t="str">
        <f>IF(COUNTIF('#4 3rd Level SubFam 2'!F14,"&gt;0"), MAX('#4 3rd Level SubFam 2'!F14), "")</f>
        <v/>
      </c>
      <c r="K14" s="74" t="str">
        <f>IF(COUNTIF('#5 3rd Level SubFam 3'!E14,"&gt;0"), MIN('#5 3rd Level SubFam 3'!E14), "")</f>
        <v/>
      </c>
      <c r="L14" s="74" t="str">
        <f>IF(COUNTIF('#5 3rd Level SubFam 3'!F14,"&gt;0"), MAX('#5 3rd Level SubFam 3'!F14), "")</f>
        <v/>
      </c>
      <c r="M14" s="74" t="str">
        <f>IF(COUNTIF('#6 3rd Level SubFam 4'!E14,"&gt;0"), MIN('#6 3rd Level SubFam 4'!E14), "")</f>
        <v/>
      </c>
      <c r="N14" s="74" t="str">
        <f>IF(COUNTIF('#6 3rd Level SubFam 4'!F14,"&gt;0"), MAX('#6 3rd Level SubFam 4'!F14), "")</f>
        <v/>
      </c>
      <c r="O14" s="74" t="str">
        <f>IF(COUNTIF('#7 3rd Level SubFam 5'!E14,"&gt;0"), MIN('#7 3rd Level SubFam 5'!E14), "")</f>
        <v/>
      </c>
      <c r="P14" s="74" t="str">
        <f>IF(COUNTIF('#7 3rd Level SubFam 5'!F14,"&gt;0"), MAX('#7 3rd Level SubFam 5'!F14), "")</f>
        <v/>
      </c>
    </row>
    <row r="15" spans="1:16" x14ac:dyDescent="0.2">
      <c r="A15" s="48" t="str">
        <f>'#2 1st Level'!A12</f>
        <v>Komponente 8</v>
      </c>
      <c r="B15" s="48" t="str">
        <f>'#2 1st Level'!B12</f>
        <v>XXX</v>
      </c>
      <c r="C15" s="48">
        <f>'#2 1st Level'!C12</f>
        <v>0</v>
      </c>
      <c r="D15" s="48">
        <f>'#2 1st Level'!D12</f>
        <v>0</v>
      </c>
      <c r="E15" s="70">
        <f t="shared" si="0"/>
        <v>0</v>
      </c>
      <c r="F15" s="71">
        <f t="shared" si="1"/>
        <v>0</v>
      </c>
      <c r="G15" s="72">
        <f>'#3 3rd Level SubFam 1'!E15</f>
        <v>0</v>
      </c>
      <c r="H15" s="73">
        <f>'#3 3rd Level SubFam 1'!F15</f>
        <v>0</v>
      </c>
      <c r="I15" s="72" t="str">
        <f>IF(COUNTIF('#4 3rd Level SubFam 2'!E15,"&gt;0"), MIN('#4 3rd Level SubFam 2'!E15), "")</f>
        <v/>
      </c>
      <c r="J15" s="73" t="str">
        <f>IF(COUNTIF('#4 3rd Level SubFam 2'!F15,"&gt;0"), MAX('#4 3rd Level SubFam 2'!F15), "")</f>
        <v/>
      </c>
      <c r="K15" s="74" t="str">
        <f>IF(COUNTIF('#5 3rd Level SubFam 3'!E15,"&gt;0"), MIN('#5 3rd Level SubFam 3'!E15), "")</f>
        <v/>
      </c>
      <c r="L15" s="74" t="str">
        <f>IF(COUNTIF('#5 3rd Level SubFam 3'!F15,"&gt;0"), MAX('#5 3rd Level SubFam 3'!F15), "")</f>
        <v/>
      </c>
      <c r="M15" s="74" t="str">
        <f>IF(COUNTIF('#6 3rd Level SubFam 4'!E15,"&gt;0"), MIN('#6 3rd Level SubFam 4'!E15), "")</f>
        <v/>
      </c>
      <c r="N15" s="74" t="str">
        <f>IF(COUNTIF('#6 3rd Level SubFam 4'!F15,"&gt;0"), MAX('#6 3rd Level SubFam 4'!F15), "")</f>
        <v/>
      </c>
      <c r="O15" s="74" t="str">
        <f>IF(COUNTIF('#7 3rd Level SubFam 5'!E15,"&gt;0"), MIN('#7 3rd Level SubFam 5'!E15), "")</f>
        <v/>
      </c>
      <c r="P15" s="74" t="str">
        <f>IF(COUNTIF('#7 3rd Level SubFam 5'!F15,"&gt;0"), MAX('#7 3rd Level SubFam 5'!F15), "")</f>
        <v/>
      </c>
    </row>
    <row r="16" spans="1:16" x14ac:dyDescent="0.2">
      <c r="A16" s="48" t="str">
        <f>'#2 1st Level'!A13</f>
        <v>Komponente 9</v>
      </c>
      <c r="B16" s="48" t="str">
        <f>'#2 1st Level'!B13</f>
        <v>XXX</v>
      </c>
      <c r="C16" s="48">
        <f>'#2 1st Level'!C13</f>
        <v>0</v>
      </c>
      <c r="D16" s="48">
        <f>'#2 1st Level'!D13</f>
        <v>0</v>
      </c>
      <c r="E16" s="70">
        <f t="shared" si="0"/>
        <v>0</v>
      </c>
      <c r="F16" s="71">
        <f t="shared" si="1"/>
        <v>0</v>
      </c>
      <c r="G16" s="72">
        <f>'#3 3rd Level SubFam 1'!E16</f>
        <v>0</v>
      </c>
      <c r="H16" s="73">
        <f>'#3 3rd Level SubFam 1'!F16</f>
        <v>0</v>
      </c>
      <c r="I16" s="72" t="str">
        <f>IF(COUNTIF('#4 3rd Level SubFam 2'!E16,"&gt;0"), MIN('#4 3rd Level SubFam 2'!E16), "")</f>
        <v/>
      </c>
      <c r="J16" s="73" t="str">
        <f>IF(COUNTIF('#4 3rd Level SubFam 2'!F16,"&gt;0"), MAX('#4 3rd Level SubFam 2'!F16), "")</f>
        <v/>
      </c>
      <c r="K16" s="74" t="str">
        <f>IF(COUNTIF('#5 3rd Level SubFam 3'!E16,"&gt;0"), MIN('#5 3rd Level SubFam 3'!E16), "")</f>
        <v/>
      </c>
      <c r="L16" s="74" t="str">
        <f>IF(COUNTIF('#5 3rd Level SubFam 3'!F16,"&gt;0"), MAX('#5 3rd Level SubFam 3'!F16), "")</f>
        <v/>
      </c>
      <c r="M16" s="74" t="str">
        <f>IF(COUNTIF('#6 3rd Level SubFam 4'!E16,"&gt;0"), MIN('#6 3rd Level SubFam 4'!E16), "")</f>
        <v/>
      </c>
      <c r="N16" s="74" t="str">
        <f>IF(COUNTIF('#6 3rd Level SubFam 4'!F16,"&gt;0"), MAX('#6 3rd Level SubFam 4'!F16), "")</f>
        <v/>
      </c>
      <c r="O16" s="74" t="str">
        <f>IF(COUNTIF('#7 3rd Level SubFam 5'!E16,"&gt;0"), MIN('#7 3rd Level SubFam 5'!E16), "")</f>
        <v/>
      </c>
      <c r="P16" s="74" t="str">
        <f>IF(COUNTIF('#7 3rd Level SubFam 5'!F16,"&gt;0"), MAX('#7 3rd Level SubFam 5'!F16), "")</f>
        <v/>
      </c>
    </row>
    <row r="17" spans="1:16" x14ac:dyDescent="0.2">
      <c r="A17" s="48" t="str">
        <f>'#2 1st Level'!A14</f>
        <v>Komponente 10</v>
      </c>
      <c r="B17" s="48" t="str">
        <f>'#2 1st Level'!B14</f>
        <v>XXX</v>
      </c>
      <c r="C17" s="48">
        <f>'#2 1st Level'!C14</f>
        <v>0</v>
      </c>
      <c r="D17" s="48">
        <f>'#2 1st Level'!D14</f>
        <v>0</v>
      </c>
      <c r="E17" s="70">
        <f t="shared" si="0"/>
        <v>0</v>
      </c>
      <c r="F17" s="71">
        <f t="shared" si="1"/>
        <v>0</v>
      </c>
      <c r="G17" s="72">
        <f>'#3 3rd Level SubFam 1'!E17</f>
        <v>0</v>
      </c>
      <c r="H17" s="73">
        <f>'#3 3rd Level SubFam 1'!F17</f>
        <v>0</v>
      </c>
      <c r="I17" s="72" t="str">
        <f>IF(COUNTIF('#4 3rd Level SubFam 2'!E17,"&gt;0"), MIN('#4 3rd Level SubFam 2'!E17), "")</f>
        <v/>
      </c>
      <c r="J17" s="73" t="str">
        <f>IF(COUNTIF('#4 3rd Level SubFam 2'!F17,"&gt;0"), MAX('#4 3rd Level SubFam 2'!F17), "")</f>
        <v/>
      </c>
      <c r="K17" s="74" t="str">
        <f>IF(COUNTIF('#5 3rd Level SubFam 3'!E17,"&gt;0"), MIN('#5 3rd Level SubFam 3'!E17), "")</f>
        <v/>
      </c>
      <c r="L17" s="74" t="str">
        <f>IF(COUNTIF('#5 3rd Level SubFam 3'!F17,"&gt;0"), MAX('#5 3rd Level SubFam 3'!F17), "")</f>
        <v/>
      </c>
      <c r="M17" s="74" t="str">
        <f>IF(COUNTIF('#6 3rd Level SubFam 4'!E17,"&gt;0"), MIN('#6 3rd Level SubFam 4'!E17), "")</f>
        <v/>
      </c>
      <c r="N17" s="74" t="str">
        <f>IF(COUNTIF('#6 3rd Level SubFam 4'!F17,"&gt;0"), MAX('#6 3rd Level SubFam 4'!F17), "")</f>
        <v/>
      </c>
      <c r="O17" s="74" t="str">
        <f>IF(COUNTIF('#7 3rd Level SubFam 5'!E17,"&gt;0"), MIN('#7 3rd Level SubFam 5'!E17), "")</f>
        <v/>
      </c>
      <c r="P17" s="74" t="str">
        <f>IF(COUNTIF('#7 3rd Level SubFam 5'!F17,"&gt;0"), MAX('#7 3rd Level SubFam 5'!F17), "")</f>
        <v/>
      </c>
    </row>
    <row r="18" spans="1:16" x14ac:dyDescent="0.2">
      <c r="A18" s="48" t="str">
        <f>'#2 1st Level'!A15</f>
        <v>Komponente 11</v>
      </c>
      <c r="B18" s="48" t="str">
        <f>'#2 1st Level'!B15</f>
        <v>XXX</v>
      </c>
      <c r="C18" s="48">
        <f>'#2 1st Level'!C15</f>
        <v>0</v>
      </c>
      <c r="D18" s="48">
        <f>'#2 1st Level'!D15</f>
        <v>0</v>
      </c>
      <c r="E18" s="70">
        <f t="shared" si="0"/>
        <v>0</v>
      </c>
      <c r="F18" s="71">
        <f t="shared" si="1"/>
        <v>0</v>
      </c>
      <c r="G18" s="72">
        <f>'#3 3rd Level SubFam 1'!E18</f>
        <v>0</v>
      </c>
      <c r="H18" s="73">
        <f>'#3 3rd Level SubFam 1'!F18</f>
        <v>0</v>
      </c>
      <c r="I18" s="72" t="str">
        <f>IF(COUNTIF('#4 3rd Level SubFam 2'!E18,"&gt;0"), MIN('#4 3rd Level SubFam 2'!E18), "")</f>
        <v/>
      </c>
      <c r="J18" s="73" t="str">
        <f>IF(COUNTIF('#4 3rd Level SubFam 2'!F18,"&gt;0"), MAX('#4 3rd Level SubFam 2'!F18), "")</f>
        <v/>
      </c>
      <c r="K18" s="74" t="str">
        <f>IF(COUNTIF('#5 3rd Level SubFam 3'!E18,"&gt;0"), MIN('#5 3rd Level SubFam 3'!E18), "")</f>
        <v/>
      </c>
      <c r="L18" s="74" t="str">
        <f>IF(COUNTIF('#5 3rd Level SubFam 3'!F18,"&gt;0"), MAX('#5 3rd Level SubFam 3'!F18), "")</f>
        <v/>
      </c>
      <c r="M18" s="74" t="str">
        <f>IF(COUNTIF('#6 3rd Level SubFam 4'!E18,"&gt;0"), MIN('#6 3rd Level SubFam 4'!E18), "")</f>
        <v/>
      </c>
      <c r="N18" s="74" t="str">
        <f>IF(COUNTIF('#6 3rd Level SubFam 4'!F18,"&gt;0"), MAX('#6 3rd Level SubFam 4'!F18), "")</f>
        <v/>
      </c>
      <c r="O18" s="74" t="str">
        <f>IF(COUNTIF('#7 3rd Level SubFam 5'!E18,"&gt;0"), MIN('#7 3rd Level SubFam 5'!E18), "")</f>
        <v/>
      </c>
      <c r="P18" s="74" t="str">
        <f>IF(COUNTIF('#7 3rd Level SubFam 5'!F18,"&gt;0"), MAX('#7 3rd Level SubFam 5'!F18), "")</f>
        <v/>
      </c>
    </row>
    <row r="19" spans="1:16" x14ac:dyDescent="0.2">
      <c r="A19" s="48" t="str">
        <f>'#2 1st Level'!A16</f>
        <v>Komponente 12</v>
      </c>
      <c r="B19" s="48" t="str">
        <f>'#2 1st Level'!B16</f>
        <v>XXX</v>
      </c>
      <c r="C19" s="48">
        <f>'#2 1st Level'!C16</f>
        <v>0</v>
      </c>
      <c r="D19" s="48">
        <f>'#2 1st Level'!D16</f>
        <v>0</v>
      </c>
      <c r="E19" s="70">
        <f t="shared" si="0"/>
        <v>0</v>
      </c>
      <c r="F19" s="71">
        <f t="shared" si="1"/>
        <v>0</v>
      </c>
      <c r="G19" s="72">
        <f>'#3 3rd Level SubFam 1'!E19</f>
        <v>0</v>
      </c>
      <c r="H19" s="73">
        <f>'#3 3rd Level SubFam 1'!F19</f>
        <v>0</v>
      </c>
      <c r="I19" s="72" t="str">
        <f>IF(COUNTIF('#4 3rd Level SubFam 2'!E19,"&gt;0"), MIN('#4 3rd Level SubFam 2'!E19), "")</f>
        <v/>
      </c>
      <c r="J19" s="73" t="str">
        <f>IF(COUNTIF('#4 3rd Level SubFam 2'!F19,"&gt;0"), MAX('#4 3rd Level SubFam 2'!F19), "")</f>
        <v/>
      </c>
      <c r="K19" s="74" t="str">
        <f>IF(COUNTIF('#5 3rd Level SubFam 3'!E19,"&gt;0"), MIN('#5 3rd Level SubFam 3'!E19), "")</f>
        <v/>
      </c>
      <c r="L19" s="74" t="str">
        <f>IF(COUNTIF('#5 3rd Level SubFam 3'!F19,"&gt;0"), MAX('#5 3rd Level SubFam 3'!F19), "")</f>
        <v/>
      </c>
      <c r="M19" s="74" t="str">
        <f>IF(COUNTIF('#6 3rd Level SubFam 4'!E19,"&gt;0"), MIN('#6 3rd Level SubFam 4'!E19), "")</f>
        <v/>
      </c>
      <c r="N19" s="74" t="str">
        <f>IF(COUNTIF('#6 3rd Level SubFam 4'!F19,"&gt;0"), MAX('#6 3rd Level SubFam 4'!F19), "")</f>
        <v/>
      </c>
      <c r="O19" s="74" t="str">
        <f>IF(COUNTIF('#7 3rd Level SubFam 5'!E19,"&gt;0"), MIN('#7 3rd Level SubFam 5'!E19), "")</f>
        <v/>
      </c>
      <c r="P19" s="74" t="str">
        <f>IF(COUNTIF('#7 3rd Level SubFam 5'!F19,"&gt;0"), MAX('#7 3rd Level SubFam 5'!F19), "")</f>
        <v/>
      </c>
    </row>
    <row r="20" spans="1:16" x14ac:dyDescent="0.2">
      <c r="A20" s="48" t="str">
        <f>'#2 1st Level'!A17</f>
        <v>Komponente 13</v>
      </c>
      <c r="B20" s="48" t="str">
        <f>'#2 1st Level'!B17</f>
        <v>XXX</v>
      </c>
      <c r="C20" s="48">
        <f>'#2 1st Level'!C17</f>
        <v>0</v>
      </c>
      <c r="D20" s="48">
        <f>'#2 1st Level'!D17</f>
        <v>0</v>
      </c>
      <c r="E20" s="70">
        <f t="shared" si="0"/>
        <v>0</v>
      </c>
      <c r="F20" s="71">
        <f t="shared" si="1"/>
        <v>0</v>
      </c>
      <c r="G20" s="72">
        <f>'#3 3rd Level SubFam 1'!E20</f>
        <v>0</v>
      </c>
      <c r="H20" s="73">
        <f>'#3 3rd Level SubFam 1'!F20</f>
        <v>0</v>
      </c>
      <c r="I20" s="72" t="str">
        <f>IF(COUNTIF('#4 3rd Level SubFam 2'!E20,"&gt;0"), MIN('#4 3rd Level SubFam 2'!E20), "")</f>
        <v/>
      </c>
      <c r="J20" s="73" t="str">
        <f>IF(COUNTIF('#4 3rd Level SubFam 2'!F20,"&gt;0"), MAX('#4 3rd Level SubFam 2'!F20), "")</f>
        <v/>
      </c>
      <c r="K20" s="74" t="str">
        <f>IF(COUNTIF('#5 3rd Level SubFam 3'!E20,"&gt;0"), MIN('#5 3rd Level SubFam 3'!E20), "")</f>
        <v/>
      </c>
      <c r="L20" s="74" t="str">
        <f>IF(COUNTIF('#5 3rd Level SubFam 3'!F20,"&gt;0"), MAX('#5 3rd Level SubFam 3'!F20), "")</f>
        <v/>
      </c>
      <c r="M20" s="74" t="str">
        <f>IF(COUNTIF('#6 3rd Level SubFam 4'!E20,"&gt;0"), MIN('#6 3rd Level SubFam 4'!E20), "")</f>
        <v/>
      </c>
      <c r="N20" s="74" t="str">
        <f>IF(COUNTIF('#6 3rd Level SubFam 4'!F20,"&gt;0"), MAX('#6 3rd Level SubFam 4'!F20), "")</f>
        <v/>
      </c>
      <c r="O20" s="74" t="str">
        <f>IF(COUNTIF('#7 3rd Level SubFam 5'!E20,"&gt;0"), MIN('#7 3rd Level SubFam 5'!E20), "")</f>
        <v/>
      </c>
      <c r="P20" s="74" t="str">
        <f>IF(COUNTIF('#7 3rd Level SubFam 5'!F20,"&gt;0"), MAX('#7 3rd Level SubFam 5'!F20), "")</f>
        <v/>
      </c>
    </row>
    <row r="21" spans="1:16" x14ac:dyDescent="0.2">
      <c r="A21" s="48" t="str">
        <f>'#2 1st Level'!A18</f>
        <v>Komponente 14</v>
      </c>
      <c r="B21" s="48" t="str">
        <f>'#2 1st Level'!B18</f>
        <v>XXX</v>
      </c>
      <c r="C21" s="48">
        <f>'#2 1st Level'!C18</f>
        <v>0</v>
      </c>
      <c r="D21" s="48">
        <f>'#2 1st Level'!D18</f>
        <v>0</v>
      </c>
      <c r="E21" s="70">
        <f t="shared" si="0"/>
        <v>0</v>
      </c>
      <c r="F21" s="71">
        <f t="shared" si="1"/>
        <v>0</v>
      </c>
      <c r="G21" s="72">
        <f>'#3 3rd Level SubFam 1'!E21</f>
        <v>0</v>
      </c>
      <c r="H21" s="73">
        <f>'#3 3rd Level SubFam 1'!F21</f>
        <v>0</v>
      </c>
      <c r="I21" s="72" t="str">
        <f>IF(COUNTIF('#4 3rd Level SubFam 2'!E21,"&gt;0"), MIN('#4 3rd Level SubFam 2'!E21), "")</f>
        <v/>
      </c>
      <c r="J21" s="73" t="str">
        <f>IF(COUNTIF('#4 3rd Level SubFam 2'!F21,"&gt;0"), MAX('#4 3rd Level SubFam 2'!F21), "")</f>
        <v/>
      </c>
      <c r="K21" s="74" t="str">
        <f>IF(COUNTIF('#5 3rd Level SubFam 3'!E21,"&gt;0"), MIN('#5 3rd Level SubFam 3'!E21), "")</f>
        <v/>
      </c>
      <c r="L21" s="74" t="str">
        <f>IF(COUNTIF('#5 3rd Level SubFam 3'!F21,"&gt;0"), MAX('#5 3rd Level SubFam 3'!F21), "")</f>
        <v/>
      </c>
      <c r="M21" s="74" t="str">
        <f>IF(COUNTIF('#6 3rd Level SubFam 4'!E21,"&gt;0"), MIN('#6 3rd Level SubFam 4'!E21), "")</f>
        <v/>
      </c>
      <c r="N21" s="74" t="str">
        <f>IF(COUNTIF('#6 3rd Level SubFam 4'!F21,"&gt;0"), MAX('#6 3rd Level SubFam 4'!F21), "")</f>
        <v/>
      </c>
      <c r="O21" s="74" t="str">
        <f>IF(COUNTIF('#7 3rd Level SubFam 5'!E21,"&gt;0"), MIN('#7 3rd Level SubFam 5'!E21), "")</f>
        <v/>
      </c>
      <c r="P21" s="74" t="str">
        <f>IF(COUNTIF('#7 3rd Level SubFam 5'!F21,"&gt;0"), MAX('#7 3rd Level SubFam 5'!F21), "")</f>
        <v/>
      </c>
    </row>
    <row r="22" spans="1:16" x14ac:dyDescent="0.2">
      <c r="A22" s="48" t="str">
        <f>'#2 1st Level'!A19</f>
        <v>Komponente 15</v>
      </c>
      <c r="B22" s="48" t="str">
        <f>'#2 1st Level'!B19</f>
        <v>XXX</v>
      </c>
      <c r="C22" s="48">
        <f>'#2 1st Level'!C19</f>
        <v>0</v>
      </c>
      <c r="D22" s="48">
        <f>'#2 1st Level'!D19</f>
        <v>0</v>
      </c>
      <c r="E22" s="70">
        <f t="shared" si="0"/>
        <v>0</v>
      </c>
      <c r="F22" s="71">
        <f t="shared" si="1"/>
        <v>0</v>
      </c>
      <c r="G22" s="72">
        <f>'#3 3rd Level SubFam 1'!E22</f>
        <v>0</v>
      </c>
      <c r="H22" s="73">
        <f>'#3 3rd Level SubFam 1'!F22</f>
        <v>0</v>
      </c>
      <c r="I22" s="72" t="str">
        <f>IF(COUNTIF('#4 3rd Level SubFam 2'!E22,"&gt;0"), MIN('#4 3rd Level SubFam 2'!E22), "")</f>
        <v/>
      </c>
      <c r="J22" s="73" t="str">
        <f>IF(COUNTIF('#4 3rd Level SubFam 2'!F22,"&gt;0"), MAX('#4 3rd Level SubFam 2'!F22), "")</f>
        <v/>
      </c>
      <c r="K22" s="74" t="str">
        <f>IF(COUNTIF('#5 3rd Level SubFam 3'!E22,"&gt;0"), MIN('#5 3rd Level SubFam 3'!E22), "")</f>
        <v/>
      </c>
      <c r="L22" s="74" t="str">
        <f>IF(COUNTIF('#5 3rd Level SubFam 3'!F22,"&gt;0"), MAX('#5 3rd Level SubFam 3'!F22), "")</f>
        <v/>
      </c>
      <c r="M22" s="74" t="str">
        <f>IF(COUNTIF('#6 3rd Level SubFam 4'!E22,"&gt;0"), MIN('#6 3rd Level SubFam 4'!E22), "")</f>
        <v/>
      </c>
      <c r="N22" s="74" t="str">
        <f>IF(COUNTIF('#6 3rd Level SubFam 4'!F22,"&gt;0"), MAX('#6 3rd Level SubFam 4'!F22), "")</f>
        <v/>
      </c>
      <c r="O22" s="74" t="str">
        <f>IF(COUNTIF('#7 3rd Level SubFam 5'!E22,"&gt;0"), MIN('#7 3rd Level SubFam 5'!E22), "")</f>
        <v/>
      </c>
      <c r="P22" s="74" t="str">
        <f>IF(COUNTIF('#7 3rd Level SubFam 5'!F22,"&gt;0"), MAX('#7 3rd Level SubFam 5'!F22), "")</f>
        <v/>
      </c>
    </row>
    <row r="23" spans="1:16" x14ac:dyDescent="0.2">
      <c r="A23" s="48" t="str">
        <f>'#2 1st Level'!A20</f>
        <v>Komponente 16</v>
      </c>
      <c r="B23" s="48" t="str">
        <f>'#2 1st Level'!B20</f>
        <v>XXX</v>
      </c>
      <c r="C23" s="48">
        <f>'#2 1st Level'!C20</f>
        <v>0</v>
      </c>
      <c r="D23" s="48">
        <f>'#2 1st Level'!D20</f>
        <v>0</v>
      </c>
      <c r="E23" s="70">
        <f t="shared" si="0"/>
        <v>0</v>
      </c>
      <c r="F23" s="71">
        <f t="shared" si="1"/>
        <v>0</v>
      </c>
      <c r="G23" s="72">
        <f>'#3 3rd Level SubFam 1'!E23</f>
        <v>0</v>
      </c>
      <c r="H23" s="73">
        <f>'#3 3rd Level SubFam 1'!F23</f>
        <v>0</v>
      </c>
      <c r="I23" s="72" t="str">
        <f>IF(COUNTIF('#4 3rd Level SubFam 2'!E23,"&gt;0"), MIN('#4 3rd Level SubFam 2'!E23), "")</f>
        <v/>
      </c>
      <c r="J23" s="73" t="str">
        <f>IF(COUNTIF('#4 3rd Level SubFam 2'!F23,"&gt;0"), MAX('#4 3rd Level SubFam 2'!F23), "")</f>
        <v/>
      </c>
      <c r="K23" s="74" t="str">
        <f>IF(COUNTIF('#5 3rd Level SubFam 3'!E23,"&gt;0"), MIN('#5 3rd Level SubFam 3'!E23), "")</f>
        <v/>
      </c>
      <c r="L23" s="74" t="str">
        <f>IF(COUNTIF('#5 3rd Level SubFam 3'!F23,"&gt;0"), MAX('#5 3rd Level SubFam 3'!F23), "")</f>
        <v/>
      </c>
      <c r="M23" s="74" t="str">
        <f>IF(COUNTIF('#6 3rd Level SubFam 4'!E23,"&gt;0"), MIN('#6 3rd Level SubFam 4'!E23), "")</f>
        <v/>
      </c>
      <c r="N23" s="74" t="str">
        <f>IF(COUNTIF('#6 3rd Level SubFam 4'!F23,"&gt;0"), MAX('#6 3rd Level SubFam 4'!F23), "")</f>
        <v/>
      </c>
      <c r="O23" s="74" t="str">
        <f>IF(COUNTIF('#7 3rd Level SubFam 5'!E23,"&gt;0"), MIN('#7 3rd Level SubFam 5'!E23), "")</f>
        <v/>
      </c>
      <c r="P23" s="74" t="str">
        <f>IF(COUNTIF('#7 3rd Level SubFam 5'!F23,"&gt;0"), MAX('#7 3rd Level SubFam 5'!F23), "")</f>
        <v/>
      </c>
    </row>
    <row r="24" spans="1:16" x14ac:dyDescent="0.2">
      <c r="A24" s="48" t="str">
        <f>'#2 1st Level'!A21</f>
        <v>Komponente 17</v>
      </c>
      <c r="B24" s="48" t="str">
        <f>'#2 1st Level'!B21</f>
        <v>XXX</v>
      </c>
      <c r="C24" s="48">
        <f>'#2 1st Level'!C21</f>
        <v>0</v>
      </c>
      <c r="D24" s="48">
        <f>'#2 1st Level'!D21</f>
        <v>0</v>
      </c>
      <c r="E24" s="70">
        <f t="shared" si="0"/>
        <v>0</v>
      </c>
      <c r="F24" s="71">
        <f t="shared" si="1"/>
        <v>0</v>
      </c>
      <c r="G24" s="72">
        <f>'#3 3rd Level SubFam 1'!E24</f>
        <v>0</v>
      </c>
      <c r="H24" s="73">
        <f>'#3 3rd Level SubFam 1'!F24</f>
        <v>0</v>
      </c>
      <c r="I24" s="72" t="str">
        <f>IF(COUNTIF('#4 3rd Level SubFam 2'!E24,"&gt;0"), MIN('#4 3rd Level SubFam 2'!E24), "")</f>
        <v/>
      </c>
      <c r="J24" s="73" t="str">
        <f>IF(COUNTIF('#4 3rd Level SubFam 2'!F24,"&gt;0"), MAX('#4 3rd Level SubFam 2'!F24), "")</f>
        <v/>
      </c>
      <c r="K24" s="74" t="str">
        <f>IF(COUNTIF('#5 3rd Level SubFam 3'!E24,"&gt;0"), MIN('#5 3rd Level SubFam 3'!E24), "")</f>
        <v/>
      </c>
      <c r="L24" s="74" t="str">
        <f>IF(COUNTIF('#5 3rd Level SubFam 3'!F24,"&gt;0"), MAX('#5 3rd Level SubFam 3'!F24), "")</f>
        <v/>
      </c>
      <c r="M24" s="74" t="str">
        <f>IF(COUNTIF('#6 3rd Level SubFam 4'!E24,"&gt;0"), MIN('#6 3rd Level SubFam 4'!E24), "")</f>
        <v/>
      </c>
      <c r="N24" s="74" t="str">
        <f>IF(COUNTIF('#6 3rd Level SubFam 4'!F24,"&gt;0"), MAX('#6 3rd Level SubFam 4'!F24), "")</f>
        <v/>
      </c>
      <c r="O24" s="74" t="str">
        <f>IF(COUNTIF('#7 3rd Level SubFam 5'!E24,"&gt;0"), MIN('#7 3rd Level SubFam 5'!E24), "")</f>
        <v/>
      </c>
      <c r="P24" s="74" t="str">
        <f>IF(COUNTIF('#7 3rd Level SubFam 5'!F24,"&gt;0"), MAX('#7 3rd Level SubFam 5'!F24), "")</f>
        <v/>
      </c>
    </row>
    <row r="25" spans="1:16" x14ac:dyDescent="0.2">
      <c r="A25" s="48" t="str">
        <f>'#2 1st Level'!A22</f>
        <v>Komponente 18</v>
      </c>
      <c r="B25" s="48" t="str">
        <f>'#2 1st Level'!B22</f>
        <v>XXX</v>
      </c>
      <c r="C25" s="48">
        <f>'#2 1st Level'!C22</f>
        <v>0</v>
      </c>
      <c r="D25" s="48">
        <f>'#2 1st Level'!D22</f>
        <v>0</v>
      </c>
      <c r="E25" s="70">
        <f t="shared" si="0"/>
        <v>0</v>
      </c>
      <c r="F25" s="71">
        <f t="shared" si="1"/>
        <v>0</v>
      </c>
      <c r="G25" s="72">
        <f>'#3 3rd Level SubFam 1'!E25</f>
        <v>0</v>
      </c>
      <c r="H25" s="73">
        <f>'#3 3rd Level SubFam 1'!F25</f>
        <v>0</v>
      </c>
      <c r="I25" s="72" t="str">
        <f>IF(COUNTIF('#4 3rd Level SubFam 2'!E25,"&gt;0"), MIN('#4 3rd Level SubFam 2'!E25), "")</f>
        <v/>
      </c>
      <c r="J25" s="73" t="str">
        <f>IF(COUNTIF('#4 3rd Level SubFam 2'!F25,"&gt;0"), MAX('#4 3rd Level SubFam 2'!F25), "")</f>
        <v/>
      </c>
      <c r="K25" s="74" t="str">
        <f>IF(COUNTIF('#5 3rd Level SubFam 3'!E25,"&gt;0"), MIN('#5 3rd Level SubFam 3'!E25), "")</f>
        <v/>
      </c>
      <c r="L25" s="74" t="str">
        <f>IF(COUNTIF('#5 3rd Level SubFam 3'!F25,"&gt;0"), MAX('#5 3rd Level SubFam 3'!F25), "")</f>
        <v/>
      </c>
      <c r="M25" s="74" t="str">
        <f>IF(COUNTIF('#6 3rd Level SubFam 4'!E25,"&gt;0"), MIN('#6 3rd Level SubFam 4'!E25), "")</f>
        <v/>
      </c>
      <c r="N25" s="74" t="str">
        <f>IF(COUNTIF('#6 3rd Level SubFam 4'!F25,"&gt;0"), MAX('#6 3rd Level SubFam 4'!F25), "")</f>
        <v/>
      </c>
      <c r="O25" s="74" t="str">
        <f>IF(COUNTIF('#7 3rd Level SubFam 5'!E25,"&gt;0"), MIN('#7 3rd Level SubFam 5'!E25), "")</f>
        <v/>
      </c>
      <c r="P25" s="74" t="str">
        <f>IF(COUNTIF('#7 3rd Level SubFam 5'!F25,"&gt;0"), MAX('#7 3rd Level SubFam 5'!F25), "")</f>
        <v/>
      </c>
    </row>
    <row r="26" spans="1:16" x14ac:dyDescent="0.2">
      <c r="A26" s="48" t="str">
        <f>'#2 1st Level'!A23</f>
        <v>Komponente 19</v>
      </c>
      <c r="B26" s="48" t="str">
        <f>'#2 1st Level'!B23</f>
        <v>XXX</v>
      </c>
      <c r="C26" s="48">
        <f>'#2 1st Level'!C23</f>
        <v>0</v>
      </c>
      <c r="D26" s="48">
        <f>'#2 1st Level'!D23</f>
        <v>0</v>
      </c>
      <c r="E26" s="70">
        <f t="shared" si="0"/>
        <v>0</v>
      </c>
      <c r="F26" s="71">
        <f t="shared" si="1"/>
        <v>0</v>
      </c>
      <c r="G26" s="72">
        <f>'#3 3rd Level SubFam 1'!E26</f>
        <v>0</v>
      </c>
      <c r="H26" s="73">
        <f>'#3 3rd Level SubFam 1'!F26</f>
        <v>0</v>
      </c>
      <c r="I26" s="72" t="str">
        <f>IF(COUNTIF('#4 3rd Level SubFam 2'!E26,"&gt;0"), MIN('#4 3rd Level SubFam 2'!E26), "")</f>
        <v/>
      </c>
      <c r="J26" s="73" t="str">
        <f>IF(COUNTIF('#4 3rd Level SubFam 2'!F26,"&gt;0"), MAX('#4 3rd Level SubFam 2'!F26), "")</f>
        <v/>
      </c>
      <c r="K26" s="74" t="str">
        <f>IF(COUNTIF('#5 3rd Level SubFam 3'!E26,"&gt;0"), MIN('#5 3rd Level SubFam 3'!E26), "")</f>
        <v/>
      </c>
      <c r="L26" s="74" t="str">
        <f>IF(COUNTIF('#5 3rd Level SubFam 3'!F26,"&gt;0"), MAX('#5 3rd Level SubFam 3'!F26), "")</f>
        <v/>
      </c>
      <c r="M26" s="74" t="str">
        <f>IF(COUNTIF('#6 3rd Level SubFam 4'!E26,"&gt;0"), MIN('#6 3rd Level SubFam 4'!E26), "")</f>
        <v/>
      </c>
      <c r="N26" s="74" t="str">
        <f>IF(COUNTIF('#6 3rd Level SubFam 4'!F26,"&gt;0"), MAX('#6 3rd Level SubFam 4'!F26), "")</f>
        <v/>
      </c>
      <c r="O26" s="74" t="str">
        <f>IF(COUNTIF('#7 3rd Level SubFam 5'!E26,"&gt;0"), MIN('#7 3rd Level SubFam 5'!E26), "")</f>
        <v/>
      </c>
      <c r="P26" s="74" t="str">
        <f>IF(COUNTIF('#7 3rd Level SubFam 5'!F26,"&gt;0"), MAX('#7 3rd Level SubFam 5'!F26), "")</f>
        <v/>
      </c>
    </row>
    <row r="27" spans="1:16" x14ac:dyDescent="0.2">
      <c r="A27" s="48" t="str">
        <f>'#2 1st Level'!A24</f>
        <v>Komponente 20</v>
      </c>
      <c r="B27" s="48" t="str">
        <f>'#2 1st Level'!B24</f>
        <v>XXX</v>
      </c>
      <c r="C27" s="48">
        <f>'#2 1st Level'!C24</f>
        <v>0</v>
      </c>
      <c r="D27" s="48">
        <f>'#2 1st Level'!D24</f>
        <v>0</v>
      </c>
      <c r="E27" s="70">
        <f t="shared" ref="E27:E37" si="2">MIN(G27:P27)</f>
        <v>0</v>
      </c>
      <c r="F27" s="71">
        <f t="shared" ref="F27:F37" si="3">MAX(G27:P27)</f>
        <v>0</v>
      </c>
      <c r="G27" s="72">
        <f>'#3 3rd Level SubFam 1'!E27</f>
        <v>0</v>
      </c>
      <c r="H27" s="73">
        <f>'#3 3rd Level SubFam 1'!F27</f>
        <v>0</v>
      </c>
      <c r="I27" s="72" t="str">
        <f>IF(COUNTIF('#4 3rd Level SubFam 2'!E27,"&gt;0"), MIN('#4 3rd Level SubFam 2'!E27), "")</f>
        <v/>
      </c>
      <c r="J27" s="73" t="str">
        <f>IF(COUNTIF('#4 3rd Level SubFam 2'!F27,"&gt;0"), MAX('#4 3rd Level SubFam 2'!F27), "")</f>
        <v/>
      </c>
      <c r="K27" s="74" t="str">
        <f>IF(COUNTIF('#5 3rd Level SubFam 3'!E27,"&gt;0"), MIN('#5 3rd Level SubFam 3'!E27), "")</f>
        <v/>
      </c>
      <c r="L27" s="74" t="str">
        <f>IF(COUNTIF('#5 3rd Level SubFam 3'!F27,"&gt;0"), MAX('#5 3rd Level SubFam 3'!F27), "")</f>
        <v/>
      </c>
      <c r="M27" s="74" t="str">
        <f>IF(COUNTIF('#6 3rd Level SubFam 4'!E27,"&gt;0"), MIN('#6 3rd Level SubFam 4'!E27), "")</f>
        <v/>
      </c>
      <c r="N27" s="74" t="str">
        <f>IF(COUNTIF('#6 3rd Level SubFam 4'!F27,"&gt;0"), MAX('#6 3rd Level SubFam 4'!F27), "")</f>
        <v/>
      </c>
      <c r="O27" s="74" t="str">
        <f>IF(COUNTIF('#7 3rd Level SubFam 5'!E27,"&gt;0"), MIN('#7 3rd Level SubFam 5'!E27), "")</f>
        <v/>
      </c>
      <c r="P27" s="74" t="str">
        <f>IF(COUNTIF('#7 3rd Level SubFam 5'!F27,"&gt;0"), MAX('#7 3rd Level SubFam 5'!F27), "")</f>
        <v/>
      </c>
    </row>
    <row r="28" spans="1:16" x14ac:dyDescent="0.2">
      <c r="A28" s="48" t="str">
        <f>'#2 1st Level'!A25</f>
        <v>Komponente 21</v>
      </c>
      <c r="B28" s="48" t="str">
        <f>'#2 1st Level'!B25</f>
        <v>XXX</v>
      </c>
      <c r="C28" s="48">
        <f>'#2 1st Level'!C25</f>
        <v>0</v>
      </c>
      <c r="D28" s="48">
        <f>'#2 1st Level'!D25</f>
        <v>0</v>
      </c>
      <c r="E28" s="70">
        <f t="shared" si="2"/>
        <v>0</v>
      </c>
      <c r="F28" s="71">
        <f t="shared" si="3"/>
        <v>0</v>
      </c>
      <c r="G28" s="72">
        <f>'#3 3rd Level SubFam 1'!E28</f>
        <v>0</v>
      </c>
      <c r="H28" s="73">
        <f>'#3 3rd Level SubFam 1'!F28</f>
        <v>0</v>
      </c>
      <c r="I28" s="72" t="str">
        <f>IF(COUNTIF('#4 3rd Level SubFam 2'!E28,"&gt;0"), MIN('#4 3rd Level SubFam 2'!E28), "")</f>
        <v/>
      </c>
      <c r="J28" s="73" t="str">
        <f>IF(COUNTIF('#4 3rd Level SubFam 2'!F28,"&gt;0"), MAX('#4 3rd Level SubFam 2'!F28), "")</f>
        <v/>
      </c>
      <c r="K28" s="74" t="str">
        <f>IF(COUNTIF('#5 3rd Level SubFam 3'!E28,"&gt;0"), MIN('#5 3rd Level SubFam 3'!E28), "")</f>
        <v/>
      </c>
      <c r="L28" s="74" t="str">
        <f>IF(COUNTIF('#5 3rd Level SubFam 3'!F28,"&gt;0"), MAX('#5 3rd Level SubFam 3'!F28), "")</f>
        <v/>
      </c>
      <c r="M28" s="74" t="str">
        <f>IF(COUNTIF('#6 3rd Level SubFam 4'!E28,"&gt;0"), MIN('#6 3rd Level SubFam 4'!E28), "")</f>
        <v/>
      </c>
      <c r="N28" s="74" t="str">
        <f>IF(COUNTIF('#6 3rd Level SubFam 4'!F28,"&gt;0"), MAX('#6 3rd Level SubFam 4'!F28), "")</f>
        <v/>
      </c>
      <c r="O28" s="74" t="str">
        <f>IF(COUNTIF('#7 3rd Level SubFam 5'!E28,"&gt;0"), MIN('#7 3rd Level SubFam 5'!E28), "")</f>
        <v/>
      </c>
      <c r="P28" s="74" t="str">
        <f>IF(COUNTIF('#7 3rd Level SubFam 5'!F28,"&gt;0"), MAX('#7 3rd Level SubFam 5'!F28), "")</f>
        <v/>
      </c>
    </row>
    <row r="29" spans="1:16" x14ac:dyDescent="0.2">
      <c r="A29" s="48" t="str">
        <f>'#2 1st Level'!A26</f>
        <v>Komponente 22</v>
      </c>
      <c r="B29" s="48" t="str">
        <f>'#2 1st Level'!B26</f>
        <v>XXX</v>
      </c>
      <c r="C29" s="48">
        <f>'#2 1st Level'!C26</f>
        <v>0</v>
      </c>
      <c r="D29" s="48">
        <f>'#2 1st Level'!D26</f>
        <v>0</v>
      </c>
      <c r="E29" s="70">
        <f t="shared" si="2"/>
        <v>0</v>
      </c>
      <c r="F29" s="71">
        <f t="shared" si="3"/>
        <v>0</v>
      </c>
      <c r="G29" s="72">
        <f>'#3 3rd Level SubFam 1'!E29</f>
        <v>0</v>
      </c>
      <c r="H29" s="73">
        <f>'#3 3rd Level SubFam 1'!F29</f>
        <v>0</v>
      </c>
      <c r="I29" s="72" t="str">
        <f>IF(COUNTIF('#4 3rd Level SubFam 2'!E29,"&gt;0"), MIN('#4 3rd Level SubFam 2'!E29), "")</f>
        <v/>
      </c>
      <c r="J29" s="73" t="str">
        <f>IF(COUNTIF('#4 3rd Level SubFam 2'!F29,"&gt;0"), MAX('#4 3rd Level SubFam 2'!F29), "")</f>
        <v/>
      </c>
      <c r="K29" s="74" t="str">
        <f>IF(COUNTIF('#5 3rd Level SubFam 3'!E29,"&gt;0"), MIN('#5 3rd Level SubFam 3'!E29), "")</f>
        <v/>
      </c>
      <c r="L29" s="74" t="str">
        <f>IF(COUNTIF('#5 3rd Level SubFam 3'!F29,"&gt;0"), MAX('#5 3rd Level SubFam 3'!F29), "")</f>
        <v/>
      </c>
      <c r="M29" s="74" t="str">
        <f>IF(COUNTIF('#6 3rd Level SubFam 4'!E29,"&gt;0"), MIN('#6 3rd Level SubFam 4'!E29), "")</f>
        <v/>
      </c>
      <c r="N29" s="74" t="str">
        <f>IF(COUNTIF('#6 3rd Level SubFam 4'!F29,"&gt;0"), MAX('#6 3rd Level SubFam 4'!F29), "")</f>
        <v/>
      </c>
      <c r="O29" s="74" t="str">
        <f>IF(COUNTIF('#7 3rd Level SubFam 5'!E29,"&gt;0"), MIN('#7 3rd Level SubFam 5'!E29), "")</f>
        <v/>
      </c>
      <c r="P29" s="74" t="str">
        <f>IF(COUNTIF('#7 3rd Level SubFam 5'!F29,"&gt;0"), MAX('#7 3rd Level SubFam 5'!F29), "")</f>
        <v/>
      </c>
    </row>
    <row r="30" spans="1:16" x14ac:dyDescent="0.2">
      <c r="A30" s="48" t="str">
        <f>'#2 1st Level'!A27</f>
        <v>Komponente 23</v>
      </c>
      <c r="B30" s="48" t="str">
        <f>'#2 1st Level'!B27</f>
        <v>XXX</v>
      </c>
      <c r="C30" s="48">
        <f>'#2 1st Level'!C27</f>
        <v>0</v>
      </c>
      <c r="D30" s="48">
        <f>'#2 1st Level'!D27</f>
        <v>0</v>
      </c>
      <c r="E30" s="70">
        <f t="shared" si="2"/>
        <v>0</v>
      </c>
      <c r="F30" s="71">
        <f t="shared" si="3"/>
        <v>0</v>
      </c>
      <c r="G30" s="72">
        <f>'#3 3rd Level SubFam 1'!E30</f>
        <v>0</v>
      </c>
      <c r="H30" s="73">
        <f>'#3 3rd Level SubFam 1'!F30</f>
        <v>0</v>
      </c>
      <c r="I30" s="72" t="str">
        <f>IF(COUNTIF('#4 3rd Level SubFam 2'!E30,"&gt;0"), MIN('#4 3rd Level SubFam 2'!E30), "")</f>
        <v/>
      </c>
      <c r="J30" s="73" t="str">
        <f>IF(COUNTIF('#4 3rd Level SubFam 2'!F30,"&gt;0"), MAX('#4 3rd Level SubFam 2'!F30), "")</f>
        <v/>
      </c>
      <c r="K30" s="74" t="str">
        <f>IF(COUNTIF('#5 3rd Level SubFam 3'!E30,"&gt;0"), MIN('#5 3rd Level SubFam 3'!E30), "")</f>
        <v/>
      </c>
      <c r="L30" s="74" t="str">
        <f>IF(COUNTIF('#5 3rd Level SubFam 3'!F30,"&gt;0"), MAX('#5 3rd Level SubFam 3'!F30), "")</f>
        <v/>
      </c>
      <c r="M30" s="74" t="str">
        <f>IF(COUNTIF('#6 3rd Level SubFam 4'!E30,"&gt;0"), MIN('#6 3rd Level SubFam 4'!E30), "")</f>
        <v/>
      </c>
      <c r="N30" s="74" t="str">
        <f>IF(COUNTIF('#6 3rd Level SubFam 4'!F30,"&gt;0"), MAX('#6 3rd Level SubFam 4'!F30), "")</f>
        <v/>
      </c>
      <c r="O30" s="74" t="str">
        <f>IF(COUNTIF('#7 3rd Level SubFam 5'!E30,"&gt;0"), MIN('#7 3rd Level SubFam 5'!E30), "")</f>
        <v/>
      </c>
      <c r="P30" s="74" t="str">
        <f>IF(COUNTIF('#7 3rd Level SubFam 5'!F30,"&gt;0"), MAX('#7 3rd Level SubFam 5'!F30), "")</f>
        <v/>
      </c>
    </row>
    <row r="31" spans="1:16" x14ac:dyDescent="0.2">
      <c r="A31" s="48" t="str">
        <f>'#2 1st Level'!A28</f>
        <v>Komponente 24</v>
      </c>
      <c r="B31" s="48" t="str">
        <f>'#2 1st Level'!B28</f>
        <v>XXX</v>
      </c>
      <c r="C31" s="48">
        <f>'#2 1st Level'!C28</f>
        <v>0</v>
      </c>
      <c r="D31" s="48">
        <f>'#2 1st Level'!D28</f>
        <v>0</v>
      </c>
      <c r="E31" s="70">
        <f t="shared" si="2"/>
        <v>0</v>
      </c>
      <c r="F31" s="71">
        <f t="shared" si="3"/>
        <v>0</v>
      </c>
      <c r="G31" s="72">
        <f>'#3 3rd Level SubFam 1'!E31</f>
        <v>0</v>
      </c>
      <c r="H31" s="73">
        <f>'#3 3rd Level SubFam 1'!F31</f>
        <v>0</v>
      </c>
      <c r="I31" s="72" t="str">
        <f>IF(COUNTIF('#4 3rd Level SubFam 2'!E31,"&gt;0"), MIN('#4 3rd Level SubFam 2'!E31), "")</f>
        <v/>
      </c>
      <c r="J31" s="73" t="str">
        <f>IF(COUNTIF('#4 3rd Level SubFam 2'!F31,"&gt;0"), MAX('#4 3rd Level SubFam 2'!F31), "")</f>
        <v/>
      </c>
      <c r="K31" s="74" t="str">
        <f>IF(COUNTIF('#5 3rd Level SubFam 3'!E31,"&gt;0"), MIN('#5 3rd Level SubFam 3'!E31), "")</f>
        <v/>
      </c>
      <c r="L31" s="74" t="str">
        <f>IF(COUNTIF('#5 3rd Level SubFam 3'!F31,"&gt;0"), MAX('#5 3rd Level SubFam 3'!F31), "")</f>
        <v/>
      </c>
      <c r="M31" s="74" t="str">
        <f>IF(COUNTIF('#6 3rd Level SubFam 4'!E31,"&gt;0"), MIN('#6 3rd Level SubFam 4'!E31), "")</f>
        <v/>
      </c>
      <c r="N31" s="74" t="str">
        <f>IF(COUNTIF('#6 3rd Level SubFam 4'!F31,"&gt;0"), MAX('#6 3rd Level SubFam 4'!F31), "")</f>
        <v/>
      </c>
      <c r="O31" s="74" t="str">
        <f>IF(COUNTIF('#7 3rd Level SubFam 5'!E31,"&gt;0"), MIN('#7 3rd Level SubFam 5'!E31), "")</f>
        <v/>
      </c>
      <c r="P31" s="74" t="str">
        <f>IF(COUNTIF('#7 3rd Level SubFam 5'!F31,"&gt;0"), MAX('#7 3rd Level SubFam 5'!F31), "")</f>
        <v/>
      </c>
    </row>
    <row r="32" spans="1:16" x14ac:dyDescent="0.2">
      <c r="A32" s="48" t="str">
        <f>'#2 1st Level'!A29</f>
        <v>Komponente 25</v>
      </c>
      <c r="B32" s="48" t="str">
        <f>'#2 1st Level'!B29</f>
        <v>XXX</v>
      </c>
      <c r="C32" s="48">
        <f>'#2 1st Level'!C29</f>
        <v>0</v>
      </c>
      <c r="D32" s="48">
        <f>'#2 1st Level'!D29</f>
        <v>0</v>
      </c>
      <c r="E32" s="70">
        <f t="shared" si="2"/>
        <v>0</v>
      </c>
      <c r="F32" s="71">
        <f t="shared" si="3"/>
        <v>0</v>
      </c>
      <c r="G32" s="72">
        <f>'#3 3rd Level SubFam 1'!E32</f>
        <v>0</v>
      </c>
      <c r="H32" s="73">
        <f>'#3 3rd Level SubFam 1'!F32</f>
        <v>0</v>
      </c>
      <c r="I32" s="72" t="str">
        <f>IF(COUNTIF('#4 3rd Level SubFam 2'!E32,"&gt;0"), MIN('#4 3rd Level SubFam 2'!E32), "")</f>
        <v/>
      </c>
      <c r="J32" s="73" t="str">
        <f>IF(COUNTIF('#4 3rd Level SubFam 2'!F32,"&gt;0"), MAX('#4 3rd Level SubFam 2'!F32), "")</f>
        <v/>
      </c>
      <c r="K32" s="74" t="str">
        <f>IF(COUNTIF('#5 3rd Level SubFam 3'!E32,"&gt;0"), MIN('#5 3rd Level SubFam 3'!E32), "")</f>
        <v/>
      </c>
      <c r="L32" s="74" t="str">
        <f>IF(COUNTIF('#5 3rd Level SubFam 3'!F32,"&gt;0"), MAX('#5 3rd Level SubFam 3'!F32), "")</f>
        <v/>
      </c>
      <c r="M32" s="74" t="str">
        <f>IF(COUNTIF('#6 3rd Level SubFam 4'!E32,"&gt;0"), MIN('#6 3rd Level SubFam 4'!E32), "")</f>
        <v/>
      </c>
      <c r="N32" s="74" t="str">
        <f>IF(COUNTIF('#6 3rd Level SubFam 4'!F32,"&gt;0"), MAX('#6 3rd Level SubFam 4'!F32), "")</f>
        <v/>
      </c>
      <c r="O32" s="74" t="str">
        <f>IF(COUNTIF('#7 3rd Level SubFam 5'!E32,"&gt;0"), MIN('#7 3rd Level SubFam 5'!E32), "")</f>
        <v/>
      </c>
      <c r="P32" s="74" t="str">
        <f>IF(COUNTIF('#7 3rd Level SubFam 5'!F32,"&gt;0"), MAX('#7 3rd Level SubFam 5'!F32), "")</f>
        <v/>
      </c>
    </row>
    <row r="33" spans="1:16" x14ac:dyDescent="0.2">
      <c r="A33" s="48" t="str">
        <f>'#2 1st Level'!A30</f>
        <v>Komponente 26</v>
      </c>
      <c r="B33" s="48" t="str">
        <f>'#2 1st Level'!B30</f>
        <v>XXX</v>
      </c>
      <c r="C33" s="48">
        <f>'#2 1st Level'!C30</f>
        <v>0</v>
      </c>
      <c r="D33" s="48">
        <f>'#2 1st Level'!D30</f>
        <v>0</v>
      </c>
      <c r="E33" s="70">
        <f t="shared" si="2"/>
        <v>0</v>
      </c>
      <c r="F33" s="71">
        <f t="shared" si="3"/>
        <v>0</v>
      </c>
      <c r="G33" s="72">
        <f>'#3 3rd Level SubFam 1'!E33</f>
        <v>0</v>
      </c>
      <c r="H33" s="73">
        <f>'#3 3rd Level SubFam 1'!F33</f>
        <v>0</v>
      </c>
      <c r="I33" s="72" t="str">
        <f>IF(COUNTIF('#4 3rd Level SubFam 2'!E33,"&gt;0"), MIN('#4 3rd Level SubFam 2'!E33), "")</f>
        <v/>
      </c>
      <c r="J33" s="73" t="str">
        <f>IF(COUNTIF('#4 3rd Level SubFam 2'!F33,"&gt;0"), MAX('#4 3rd Level SubFam 2'!F33), "")</f>
        <v/>
      </c>
      <c r="K33" s="74" t="str">
        <f>IF(COUNTIF('#5 3rd Level SubFam 3'!E33,"&gt;0"), MIN('#5 3rd Level SubFam 3'!E33), "")</f>
        <v/>
      </c>
      <c r="L33" s="74" t="str">
        <f>IF(COUNTIF('#5 3rd Level SubFam 3'!F33,"&gt;0"), MAX('#5 3rd Level SubFam 3'!F33), "")</f>
        <v/>
      </c>
      <c r="M33" s="74" t="str">
        <f>IF(COUNTIF('#6 3rd Level SubFam 4'!E33,"&gt;0"), MIN('#6 3rd Level SubFam 4'!E33), "")</f>
        <v/>
      </c>
      <c r="N33" s="74" t="str">
        <f>IF(COUNTIF('#6 3rd Level SubFam 4'!F33,"&gt;0"), MAX('#6 3rd Level SubFam 4'!F33), "")</f>
        <v/>
      </c>
      <c r="O33" s="74" t="str">
        <f>IF(COUNTIF('#7 3rd Level SubFam 5'!E33,"&gt;0"), MIN('#7 3rd Level SubFam 5'!E33), "")</f>
        <v/>
      </c>
      <c r="P33" s="74" t="str">
        <f>IF(COUNTIF('#7 3rd Level SubFam 5'!F33,"&gt;0"), MAX('#7 3rd Level SubFam 5'!F33), "")</f>
        <v/>
      </c>
    </row>
    <row r="34" spans="1:16" x14ac:dyDescent="0.2">
      <c r="A34" s="48" t="str">
        <f>'#2 1st Level'!A31</f>
        <v>Komponente 27</v>
      </c>
      <c r="B34" s="48" t="str">
        <f>'#2 1st Level'!B31</f>
        <v>XXX</v>
      </c>
      <c r="C34" s="48">
        <f>'#2 1st Level'!C31</f>
        <v>0</v>
      </c>
      <c r="D34" s="48">
        <f>'#2 1st Level'!D31</f>
        <v>0</v>
      </c>
      <c r="E34" s="70">
        <f t="shared" si="2"/>
        <v>0</v>
      </c>
      <c r="F34" s="71">
        <f t="shared" si="3"/>
        <v>0</v>
      </c>
      <c r="G34" s="72">
        <f>'#3 3rd Level SubFam 1'!E34</f>
        <v>0</v>
      </c>
      <c r="H34" s="73">
        <f>'#3 3rd Level SubFam 1'!F34</f>
        <v>0</v>
      </c>
      <c r="I34" s="72" t="str">
        <f>IF(COUNTIF('#4 3rd Level SubFam 2'!E34,"&gt;0"), MIN('#4 3rd Level SubFam 2'!E34), "")</f>
        <v/>
      </c>
      <c r="J34" s="73" t="str">
        <f>IF(COUNTIF('#4 3rd Level SubFam 2'!F34,"&gt;0"), MAX('#4 3rd Level SubFam 2'!F34), "")</f>
        <v/>
      </c>
      <c r="K34" s="74" t="str">
        <f>IF(COUNTIF('#5 3rd Level SubFam 3'!E34,"&gt;0"), MIN('#5 3rd Level SubFam 3'!E34), "")</f>
        <v/>
      </c>
      <c r="L34" s="74" t="str">
        <f>IF(COUNTIF('#5 3rd Level SubFam 3'!F34,"&gt;0"), MAX('#5 3rd Level SubFam 3'!F34), "")</f>
        <v/>
      </c>
      <c r="M34" s="74" t="str">
        <f>IF(COUNTIF('#6 3rd Level SubFam 4'!E34,"&gt;0"), MIN('#6 3rd Level SubFam 4'!E34), "")</f>
        <v/>
      </c>
      <c r="N34" s="74" t="str">
        <f>IF(COUNTIF('#6 3rd Level SubFam 4'!F34,"&gt;0"), MAX('#6 3rd Level SubFam 4'!F34), "")</f>
        <v/>
      </c>
      <c r="O34" s="74" t="str">
        <f>IF(COUNTIF('#7 3rd Level SubFam 5'!E34,"&gt;0"), MIN('#7 3rd Level SubFam 5'!E34), "")</f>
        <v/>
      </c>
      <c r="P34" s="74" t="str">
        <f>IF(COUNTIF('#7 3rd Level SubFam 5'!F34,"&gt;0"), MAX('#7 3rd Level SubFam 5'!F34), "")</f>
        <v/>
      </c>
    </row>
    <row r="35" spans="1:16" x14ac:dyDescent="0.2">
      <c r="A35" s="48" t="str">
        <f>'#2 1st Level'!A32</f>
        <v>Komponente 28</v>
      </c>
      <c r="B35" s="48" t="str">
        <f>'#2 1st Level'!B32</f>
        <v>XXX</v>
      </c>
      <c r="C35" s="48">
        <f>'#2 1st Level'!C32</f>
        <v>0</v>
      </c>
      <c r="D35" s="48">
        <f>'#2 1st Level'!D32</f>
        <v>0</v>
      </c>
      <c r="E35" s="70">
        <f t="shared" si="2"/>
        <v>0</v>
      </c>
      <c r="F35" s="71">
        <f t="shared" si="3"/>
        <v>0</v>
      </c>
      <c r="G35" s="72">
        <f>'#3 3rd Level SubFam 1'!E35</f>
        <v>0</v>
      </c>
      <c r="H35" s="73">
        <f>'#3 3rd Level SubFam 1'!F35</f>
        <v>0</v>
      </c>
      <c r="I35" s="72" t="str">
        <f>IF(COUNTIF('#4 3rd Level SubFam 2'!E35,"&gt;0"), MIN('#4 3rd Level SubFam 2'!E35), "")</f>
        <v/>
      </c>
      <c r="J35" s="73" t="str">
        <f>IF(COUNTIF('#4 3rd Level SubFam 2'!F35,"&gt;0"), MAX('#4 3rd Level SubFam 2'!F35), "")</f>
        <v/>
      </c>
      <c r="K35" s="74" t="str">
        <f>IF(COUNTIF('#5 3rd Level SubFam 3'!E35,"&gt;0"), MIN('#5 3rd Level SubFam 3'!E35), "")</f>
        <v/>
      </c>
      <c r="L35" s="74" t="str">
        <f>IF(COUNTIF('#5 3rd Level SubFam 3'!F35,"&gt;0"), MAX('#5 3rd Level SubFam 3'!F35), "")</f>
        <v/>
      </c>
      <c r="M35" s="74" t="str">
        <f>IF(COUNTIF('#6 3rd Level SubFam 4'!E35,"&gt;0"), MIN('#6 3rd Level SubFam 4'!E35), "")</f>
        <v/>
      </c>
      <c r="N35" s="74" t="str">
        <f>IF(COUNTIF('#6 3rd Level SubFam 4'!F35,"&gt;0"), MAX('#6 3rd Level SubFam 4'!F35), "")</f>
        <v/>
      </c>
      <c r="O35" s="74" t="str">
        <f>IF(COUNTIF('#7 3rd Level SubFam 5'!E35,"&gt;0"), MIN('#7 3rd Level SubFam 5'!E35), "")</f>
        <v/>
      </c>
      <c r="P35" s="74" t="str">
        <f>IF(COUNTIF('#7 3rd Level SubFam 5'!F35,"&gt;0"), MAX('#7 3rd Level SubFam 5'!F35), "")</f>
        <v/>
      </c>
    </row>
    <row r="36" spans="1:16" x14ac:dyDescent="0.2">
      <c r="A36" s="48" t="str">
        <f>'#2 1st Level'!A33</f>
        <v>Komponente 29</v>
      </c>
      <c r="B36" s="48" t="str">
        <f>'#2 1st Level'!B33</f>
        <v>XXX</v>
      </c>
      <c r="C36" s="48">
        <f>'#2 1st Level'!C33</f>
        <v>0</v>
      </c>
      <c r="D36" s="48">
        <f>'#2 1st Level'!D33</f>
        <v>0</v>
      </c>
      <c r="E36" s="70">
        <f t="shared" si="2"/>
        <v>0</v>
      </c>
      <c r="F36" s="71">
        <f t="shared" si="3"/>
        <v>0</v>
      </c>
      <c r="G36" s="72">
        <f>'#3 3rd Level SubFam 1'!E36</f>
        <v>0</v>
      </c>
      <c r="H36" s="73">
        <f>'#3 3rd Level SubFam 1'!F36</f>
        <v>0</v>
      </c>
      <c r="I36" s="72" t="str">
        <f>IF(COUNTIF('#4 3rd Level SubFam 2'!E36,"&gt;0"), MIN('#4 3rd Level SubFam 2'!E36), "")</f>
        <v/>
      </c>
      <c r="J36" s="73" t="str">
        <f>IF(COUNTIF('#4 3rd Level SubFam 2'!F36,"&gt;0"), MAX('#4 3rd Level SubFam 2'!F36), "")</f>
        <v/>
      </c>
      <c r="K36" s="74" t="str">
        <f>IF(COUNTIF('#5 3rd Level SubFam 3'!E36,"&gt;0"), MIN('#5 3rd Level SubFam 3'!E36), "")</f>
        <v/>
      </c>
      <c r="L36" s="74" t="str">
        <f>IF(COUNTIF('#5 3rd Level SubFam 3'!F36,"&gt;0"), MAX('#5 3rd Level SubFam 3'!F36), "")</f>
        <v/>
      </c>
      <c r="M36" s="74" t="str">
        <f>IF(COUNTIF('#6 3rd Level SubFam 4'!E36,"&gt;0"), MIN('#6 3rd Level SubFam 4'!E36), "")</f>
        <v/>
      </c>
      <c r="N36" s="74" t="str">
        <f>IF(COUNTIF('#6 3rd Level SubFam 4'!F36,"&gt;0"), MAX('#6 3rd Level SubFam 4'!F36), "")</f>
        <v/>
      </c>
      <c r="O36" s="74" t="str">
        <f>IF(COUNTIF('#7 3rd Level SubFam 5'!E36,"&gt;0"), MIN('#7 3rd Level SubFam 5'!E36), "")</f>
        <v/>
      </c>
      <c r="P36" s="74" t="str">
        <f>IF(COUNTIF('#7 3rd Level SubFam 5'!F36,"&gt;0"), MAX('#7 3rd Level SubFam 5'!F36), "")</f>
        <v/>
      </c>
    </row>
    <row r="37" spans="1:16" x14ac:dyDescent="0.2">
      <c r="A37" s="48" t="str">
        <f>'#2 1st Level'!A34</f>
        <v>Komponente 30</v>
      </c>
      <c r="B37" s="48" t="str">
        <f>'#2 1st Level'!B34</f>
        <v>XXX</v>
      </c>
      <c r="C37" s="48">
        <f>'#2 1st Level'!C34</f>
        <v>0</v>
      </c>
      <c r="D37" s="48">
        <f>'#2 1st Level'!D34</f>
        <v>0</v>
      </c>
      <c r="E37" s="70">
        <f t="shared" si="2"/>
        <v>0</v>
      </c>
      <c r="F37" s="71">
        <f t="shared" si="3"/>
        <v>0</v>
      </c>
      <c r="G37" s="72">
        <f>'#3 3rd Level SubFam 1'!E37</f>
        <v>0</v>
      </c>
      <c r="H37" s="73">
        <f>'#3 3rd Level SubFam 1'!F37</f>
        <v>0</v>
      </c>
      <c r="I37" s="72" t="str">
        <f>IF(COUNTIF('#4 3rd Level SubFam 2'!E37,"&gt;0"), MIN('#4 3rd Level SubFam 2'!E37), "")</f>
        <v/>
      </c>
      <c r="J37" s="73" t="str">
        <f>IF(COUNTIF('#4 3rd Level SubFam 2'!F37,"&gt;0"), MAX('#4 3rd Level SubFam 2'!F37), "")</f>
        <v/>
      </c>
      <c r="K37" s="74" t="str">
        <f>IF(COUNTIF('#5 3rd Level SubFam 3'!E37,"&gt;0"), MIN('#5 3rd Level SubFam 3'!E37), "")</f>
        <v/>
      </c>
      <c r="L37" s="74" t="str">
        <f>IF(COUNTIF('#5 3rd Level SubFam 3'!F37,"&gt;0"), MAX('#5 3rd Level SubFam 3'!F37), "")</f>
        <v/>
      </c>
      <c r="M37" s="74" t="str">
        <f>IF(COUNTIF('#6 3rd Level SubFam 4'!E37,"&gt;0"), MIN('#6 3rd Level SubFam 4'!E37), "")</f>
        <v/>
      </c>
      <c r="N37" s="74" t="str">
        <f>IF(COUNTIF('#6 3rd Level SubFam 4'!F37,"&gt;0"), MAX('#6 3rd Level SubFam 4'!F37), "")</f>
        <v/>
      </c>
      <c r="O37" s="74" t="str">
        <f>IF(COUNTIF('#7 3rd Level SubFam 5'!E37,"&gt;0"), MIN('#7 3rd Level SubFam 5'!E37), "")</f>
        <v/>
      </c>
      <c r="P37" s="74" t="str">
        <f>IF(COUNTIF('#7 3rd Level SubFam 5'!F37,"&gt;0"), MAX('#7 3rd Level SubFam 5'!F37), "")</f>
        <v/>
      </c>
    </row>
    <row r="38" spans="1:16" s="58" customFormat="1" x14ac:dyDescent="0.2">
      <c r="A38" s="52" t="s">
        <v>20</v>
      </c>
      <c r="B38" s="53"/>
      <c r="C38" s="54"/>
      <c r="D38" s="55"/>
      <c r="E38" s="56"/>
      <c r="F38" s="56"/>
      <c r="G38" s="57">
        <f>SUM(G8:G37)</f>
        <v>0</v>
      </c>
      <c r="H38" s="57">
        <f>SUM(H8:H37)</f>
        <v>0</v>
      </c>
      <c r="I38" s="49" t="str">
        <f>IF(COUNTIF('#4 3rd Level SubFam 2'!E38,"&gt;0"), MIN('#4 3rd Level SubFam 2'!E38), "")</f>
        <v/>
      </c>
      <c r="J38" s="50" t="str">
        <f>IF(COUNTIF('#4 3rd Level SubFam 2'!F38,"&gt;0"), MAX('#4 3rd Level SubFam 2'!F38), "")</f>
        <v/>
      </c>
      <c r="K38" s="51" t="str">
        <f>IF(COUNTIF('#5 3rd Level SubFam 3'!E38,"&gt;0"), MIN('#5 3rd Level SubFam 3'!E38), "")</f>
        <v/>
      </c>
      <c r="L38" s="51" t="str">
        <f>IF(COUNTIF('#5 3rd Level SubFam 3'!F38,"&gt;0"), MAX('#5 3rd Level SubFam 3'!F38), "")</f>
        <v/>
      </c>
      <c r="M38" s="51" t="str">
        <f>IF(COUNTIF('#6 3rd Level SubFam 4'!E38,"&gt;0"), MIN('#6 3rd Level SubFam 4'!E38), "")</f>
        <v/>
      </c>
      <c r="N38" s="51" t="str">
        <f>IF(COUNTIF('#6 3rd Level SubFam 4'!F38,"&gt;0"), MAX('#6 3rd Level SubFam 4'!F38), "")</f>
        <v/>
      </c>
      <c r="O38" s="51" t="str">
        <f>IF(COUNTIF('#7 3rd Level SubFam 5'!E38,"&gt;0"), MIN('#7 3rd Level SubFam 5'!E38), "")</f>
        <v/>
      </c>
      <c r="P38" s="51" t="str">
        <f>IF(COUNTIF('#7 3rd Level SubFam 5'!F38,"&gt;0"), MAX('#7 3rd Level SubFam 5'!F38), "")</f>
        <v/>
      </c>
    </row>
    <row r="39" spans="1:16" s="58" customFormat="1" ht="10.5" x14ac:dyDescent="0.2">
      <c r="A39" s="52" t="s">
        <v>21</v>
      </c>
      <c r="B39" s="53"/>
      <c r="C39" s="54"/>
      <c r="D39" s="55"/>
      <c r="E39" s="56"/>
      <c r="F39" s="56"/>
      <c r="G39" s="100">
        <f>SUM(G38:H38)</f>
        <v>0</v>
      </c>
      <c r="H39" s="101"/>
      <c r="I39" s="100">
        <f>SUM(I38:J38)</f>
        <v>0</v>
      </c>
      <c r="J39" s="101"/>
      <c r="K39" s="100">
        <f>SUM(K38:L38)</f>
        <v>0</v>
      </c>
      <c r="L39" s="101"/>
      <c r="M39" s="100">
        <f>SUM(M38:N38)</f>
        <v>0</v>
      </c>
      <c r="N39" s="101"/>
      <c r="O39" s="100">
        <f>SUM(O38:P38)</f>
        <v>0</v>
      </c>
      <c r="P39" s="101"/>
    </row>
    <row r="40" spans="1:16" s="39" customFormat="1" ht="28.5" customHeight="1" x14ac:dyDescent="0.2"/>
    <row r="41" spans="1:16" s="39" customFormat="1" x14ac:dyDescent="0.2"/>
    <row r="42" spans="1:16" s="39" customFormat="1" x14ac:dyDescent="0.2"/>
    <row r="43" spans="1:16" s="39" customFormat="1" x14ac:dyDescent="0.2"/>
    <row r="44" spans="1:16" s="39" customFormat="1" x14ac:dyDescent="0.2"/>
    <row r="45" spans="1:16" s="39" customFormat="1" x14ac:dyDescent="0.2"/>
    <row r="46" spans="1:16" s="39" customFormat="1" x14ac:dyDescent="0.2"/>
    <row r="47" spans="1:16" s="39" customFormat="1" x14ac:dyDescent="0.2"/>
    <row r="48" spans="1:16" ht="12.75" customHeight="1" x14ac:dyDescent="0.2"/>
    <row r="52" spans="1:16" x14ac:dyDescent="0.2">
      <c r="A52" s="59"/>
      <c r="B52" s="60"/>
    </row>
    <row r="53" spans="1:16" x14ac:dyDescent="0.2">
      <c r="A53" s="59"/>
      <c r="B53" s="60"/>
      <c r="N53" s="59"/>
      <c r="O53" s="59"/>
      <c r="P53" s="59"/>
    </row>
    <row r="54" spans="1:16" x14ac:dyDescent="0.2">
      <c r="A54" s="59"/>
      <c r="B54" s="60"/>
    </row>
    <row r="55" spans="1:16" s="39" customFormat="1" x14ac:dyDescent="0.2">
      <c r="A55" s="59"/>
      <c r="C55" s="38"/>
      <c r="D55" s="38"/>
      <c r="E55" s="38"/>
      <c r="F55" s="38"/>
      <c r="G55" s="38"/>
      <c r="H55" s="38"/>
      <c r="I55" s="38"/>
      <c r="J55" s="38"/>
      <c r="K55" s="38"/>
      <c r="L55" s="38"/>
      <c r="M55" s="38"/>
      <c r="N55" s="38"/>
      <c r="O55" s="38"/>
      <c r="P55" s="38"/>
    </row>
  </sheetData>
  <mergeCells count="15">
    <mergeCell ref="A6:D6"/>
    <mergeCell ref="M39:N39"/>
    <mergeCell ref="O39:P39"/>
    <mergeCell ref="G3:P3"/>
    <mergeCell ref="O4:P6"/>
    <mergeCell ref="E1:P2"/>
    <mergeCell ref="K39:L39"/>
    <mergeCell ref="E4:F6"/>
    <mergeCell ref="G4:H6"/>
    <mergeCell ref="I4:J6"/>
    <mergeCell ref="K4:L6"/>
    <mergeCell ref="M4:N6"/>
    <mergeCell ref="E3:F3"/>
    <mergeCell ref="G39:H39"/>
    <mergeCell ref="I39:J39"/>
  </mergeCells>
  <conditionalFormatting sqref="G39:P39">
    <cfRule type="cellIs" dxfId="1" priority="52" operator="lessThan">
      <formula>200</formula>
    </cfRule>
    <cfRule type="cellIs" dxfId="0" priority="53" operator="greaterThan">
      <formula>200</formula>
    </cfRule>
  </conditionalFormatting>
  <pageMargins left="0.75" right="0.75" top="1" bottom="1" header="0.5" footer="0.5"/>
  <pageSetup paperSize="9" scale="4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CHA Process Document" ma:contentTypeID="0x010100B558917389A54ADDB58930FBD7E6FD57008586DED9191B4C4CBD31A5DF7F304A71007A1273D901CECF4796757C030DC4B4F9" ma:contentTypeVersion="0" ma:contentTypeDescription="Content type for ECHA process documents" ma:contentTypeScope="" ma:versionID="a1f1a4c03242b1963a68f429b405cd93">
  <xsd:schema xmlns:xsd="http://www.w3.org/2001/XMLSchema" xmlns:xs="http://www.w3.org/2001/XMLSchema" xmlns:p="http://schemas.microsoft.com/office/2006/metadata/properties" xmlns:ns2="5be2862c-9c7a-466a-8f6d-c278e82738e2" xmlns:ns3="5bcca709-0b09-4b74-bfa0-2137a84c1763" xmlns:ns4="b80ede5c-af4c-4bf2-9a87-706a3579dc11" targetNamespace="http://schemas.microsoft.com/office/2006/metadata/properties" ma:root="true" ma:fieldsID="463a45d39debf7c60389d65eb6dd8616" ns2:_="" ns3:_="" ns4:_="">
    <xsd:import namespace="5be2862c-9c7a-466a-8f6d-c278e82738e2"/>
    <xsd:import namespace="5bcca709-0b09-4b74-bfa0-2137a84c1763"/>
    <xsd:import namespace="b80ede5c-af4c-4bf2-9a87-706a3579dc11"/>
    <xsd:element name="properties">
      <xsd:complexType>
        <xsd:sequence>
          <xsd:element name="documentManagement">
            <xsd:complexType>
              <xsd:all>
                <xsd:element ref="ns3:_dlc_DocId" minOccurs="0"/>
                <xsd:element ref="ns3:_dlc_DocIdUrl" minOccurs="0"/>
                <xsd:element ref="ns3:_dlc_DocIdPersistId" minOccurs="0"/>
                <xsd:element ref="ns2:ECHADocumentTypeTaxHTField0" minOccurs="0"/>
                <xsd:element ref="ns4:TaxCatchAll" minOccurs="0"/>
                <xsd:element ref="ns4:TaxCatchAllLabel" minOccurs="0"/>
                <xsd:element ref="ns2:ECHASecClassTaxHTField0" minOccurs="0"/>
                <xsd:element ref="ns2:ECHAProcessTaxHTField0" minOccurs="0"/>
                <xsd:element ref="ns2:ECHACategory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2862c-9c7a-466a-8f6d-c278e82738e2" elementFormDefault="qualified">
    <xsd:import namespace="http://schemas.microsoft.com/office/2006/documentManagement/types"/>
    <xsd:import namespace="http://schemas.microsoft.com/office/infopath/2007/PartnerControls"/>
    <xsd:element name="ECHADocumentTypeTaxHTField0" ma:index="11" nillable="true" ma:taxonomy="true" ma:internalName="gd32339cd0b5409a9fdb05f9583968bc" ma:taxonomyFieldName="ECHADocumentType" ma:displayName="Document type" ma:readOnly="false" ma:fieldId="{0d32339c-d0b5-409a-9fdb-05f9583968bc}" ma:sspId="5f69e26b-beb5-49c8-89f9-b5a0fae19f51" ma:termSetId="aedf82a2-407f-4791-945d-c1f392314e39" ma:anchorId="00000000-0000-0000-0000-000000000000" ma:open="false" ma:isKeyword="false">
      <xsd:complexType>
        <xsd:sequence>
          <xsd:element ref="pc:Terms" minOccurs="0" maxOccurs="1"/>
        </xsd:sequence>
      </xsd:complexType>
    </xsd:element>
    <xsd:element name="ECHASecClassTaxHTField0" ma:index="15" ma:taxonomy="true" ma:internalName="ab0eb6f132fb4a769815f72efb98c81d" ma:taxonomyFieldName="ECHASecClass" ma:displayName="Security classification" ma:default="1;#|a0307bc2-faf9-4068-8aeb-b713e4fa2a0f" ma:fieldId="{ab0eb6f1-32fb-4a76-9815-f72efb98c81d}" ma:sspId="5f69e26b-beb5-49c8-89f9-b5a0fae19f51" ma:termSetId="bdbfee88-fbc0-4b29-a996-994f751932c4" ma:anchorId="00000000-0000-0000-0000-000000000000" ma:open="false" ma:isKeyword="false">
      <xsd:complexType>
        <xsd:sequence>
          <xsd:element ref="pc:Terms" minOccurs="0" maxOccurs="1"/>
        </xsd:sequence>
      </xsd:complexType>
    </xsd:element>
    <xsd:element name="ECHAProcessTaxHTField0" ma:index="17" nillable="true" ma:taxonomy="true" ma:internalName="k79ecea8bd3e48279038bf7156c8359b" ma:taxonomyFieldName="ECHAProcess" ma:displayName="Process" ma:readOnly="false" ma:fieldId="{479ecea8-bd3e-4827-9038-bf7156c8359b}" ma:sspId="5f69e26b-beb5-49c8-89f9-b5a0fae19f51" ma:termSetId="c30def1a-2ee0-45a9-b531-f691ecbc3c44" ma:anchorId="00000000-0000-0000-0000-000000000000" ma:open="false" ma:isKeyword="false">
      <xsd:complexType>
        <xsd:sequence>
          <xsd:element ref="pc:Terms" minOccurs="0" maxOccurs="1"/>
        </xsd:sequence>
      </xsd:complexType>
    </xsd:element>
    <xsd:element name="ECHACategoryTaxHTField0" ma:index="19" nillable="true" ma:taxonomy="true" ma:internalName="p86653fd247d4255942aa31697ef2e78" ma:taxonomyFieldName="ECHACategory" ma:displayName="Category" ma:readOnly="false" ma:default="" ma:fieldId="{986653fd-247d-4255-942a-a31697ef2e78}" ma:sspId="5f69e26b-beb5-49c8-89f9-b5a0fae19f51" ma:termSetId="55e7dc03-f0a2-4416-8b3b-39dffa2b388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ca709-0b09-4b74-bfa0-2137a84c176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0ede5c-af4c-4bf2-9a87-706a3579dc11"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04e86d5b-b30a-4669-bf1b-6b9ca1deb9f9}" ma:internalName="TaxCatchAll" ma:showField="CatchAllData" ma:web="5be2862c-9c7a-466a-8f6d-c278e82738e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04e86d5b-b30a-4669-bf1b-6b9ca1deb9f9}" ma:internalName="TaxCatchAllLabel" ma:readOnly="true" ma:showField="CatchAllDataLabel" ma:web="5be2862c-9c7a-466a-8f6d-c278e8273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5f69e26b-beb5-49c8-89f9-b5a0fae19f51" ContentTypeId="0x010100B558917389A54ADDB58930FBD7E6FD57008586DED9191B4C4CBD31A5DF7F304A71" PreviousValue="false"/>
</file>

<file path=customXml/item5.xml><?xml version="1.0" encoding="utf-8"?>
<p:properties xmlns:p="http://schemas.microsoft.com/office/2006/metadata/properties" xmlns:xsi="http://www.w3.org/2001/XMLSchema-instance" xmlns:pc="http://schemas.microsoft.com/office/infopath/2007/PartnerControls">
  <documentManagement>
    <_dlc_DocId xmlns="5bcca709-0b09-4b74-bfa0-2137a84c1763">ACTV16-23-26941</_dlc_DocId>
    <ECHASecClassTaxHTField0 xmlns="5be2862c-9c7a-466a-8f6d-c278e82738e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a0307bc2-faf9-4068-8aeb-b713e4fa2a0f</TermId>
        </TermInfo>
      </Terms>
    </ECHASecClassTaxHTField0>
    <_dlc_DocIdUrl xmlns="5bcca709-0b09-4b74-bfa0-2137a84c1763">
      <Url>https://activity.echa.europa.eu/sites/act-16/process-16-10/_layouts/15/DocIdRedir.aspx?ID=ACTV16-23-26941</Url>
      <Description>ACTV16-23-26941</Description>
    </_dlc_DocIdUrl>
    <ECHADocumentTypeTaxHTField0 xmlns="5be2862c-9c7a-466a-8f6d-c278e82738e2">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d3c5043d-4edc-43a2-823a-b0bc281e81c3</TermId>
        </TermInfo>
      </Terms>
    </ECHADocumentTypeTaxHTField0>
    <ECHACategoryTaxHTField0 xmlns="5be2862c-9c7a-466a-8f6d-c278e82738e2">
      <Terms xmlns="http://schemas.microsoft.com/office/infopath/2007/PartnerControls"/>
    </ECHACategoryTaxHTField0>
    <ECHAProcessTaxHTField0 xmlns="5be2862c-9c7a-466a-8f6d-c278e82738e2">
      <Terms xmlns="http://schemas.microsoft.com/office/infopath/2007/PartnerControls">
        <TermInfo xmlns="http://schemas.microsoft.com/office/infopath/2007/PartnerControls">
          <TermName xmlns="http://schemas.microsoft.com/office/infopath/2007/PartnerControls">Biocides</TermName>
          <TermId xmlns="http://schemas.microsoft.com/office/infopath/2007/PartnerControls">8573abb9-6d84-42fc-9aec-31f579ce9adc</TermId>
        </TermInfo>
      </Terms>
    </ECHAProcessTaxHTField0>
    <TaxCatchAll xmlns="b80ede5c-af4c-4bf2-9a87-706a3579dc11">
      <Value>94</Value>
      <Value>1</Value>
      <Value>14</Value>
    </TaxCatchAll>
  </documentManagement>
</p:properties>
</file>

<file path=customXml/itemProps1.xml><?xml version="1.0" encoding="utf-8"?>
<ds:datastoreItem xmlns:ds="http://schemas.openxmlformats.org/officeDocument/2006/customXml" ds:itemID="{09F64B70-2E4F-485C-AF59-1BCFBFF5F6F3}">
  <ds:schemaRefs>
    <ds:schemaRef ds:uri="http://schemas.microsoft.com/sharepoint/v3/contenttype/forms"/>
  </ds:schemaRefs>
</ds:datastoreItem>
</file>

<file path=customXml/itemProps2.xml><?xml version="1.0" encoding="utf-8"?>
<ds:datastoreItem xmlns:ds="http://schemas.openxmlformats.org/officeDocument/2006/customXml" ds:itemID="{8EFA667F-DD33-4DE4-81EE-23D91F2BE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e2862c-9c7a-466a-8f6d-c278e82738e2"/>
    <ds:schemaRef ds:uri="5bcca709-0b09-4b74-bfa0-2137a84c1763"/>
    <ds:schemaRef ds:uri="b80ede5c-af4c-4bf2-9a87-706a3579d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9AF678-A01F-402A-8974-89C22CB12598}">
  <ds:schemaRefs>
    <ds:schemaRef ds:uri="http://schemas.microsoft.com/sharepoint/events"/>
  </ds:schemaRefs>
</ds:datastoreItem>
</file>

<file path=customXml/itemProps4.xml><?xml version="1.0" encoding="utf-8"?>
<ds:datastoreItem xmlns:ds="http://schemas.openxmlformats.org/officeDocument/2006/customXml" ds:itemID="{5623380F-EB3D-4A7E-8642-92C041E4C715}">
  <ds:schemaRefs>
    <ds:schemaRef ds:uri="Microsoft.SharePoint.Taxonomy.ContentTypeSync"/>
  </ds:schemaRefs>
</ds:datastoreItem>
</file>

<file path=customXml/itemProps5.xml><?xml version="1.0" encoding="utf-8"?>
<ds:datastoreItem xmlns:ds="http://schemas.openxmlformats.org/officeDocument/2006/customXml" ds:itemID="{E0606E1D-C55E-47B4-A34A-CD22973183E1}">
  <ds:schemaRefs>
    <ds:schemaRef ds:uri="http://schemas.microsoft.com/office/2006/documentManagement/types"/>
    <ds:schemaRef ds:uri="http://schemas.microsoft.com/office/2006/metadata/properties"/>
    <ds:schemaRef ds:uri="b80ede5c-af4c-4bf2-9a87-706a3579dc11"/>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5bcca709-0b09-4b74-bfa0-2137a84c1763"/>
    <ds:schemaRef ds:uri="5be2862c-9c7a-466a-8f6d-c278e82738e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6</vt:i4>
      </vt:variant>
    </vt:vector>
  </HeadingPairs>
  <TitlesOfParts>
    <vt:vector size="19" baseType="lpstr">
      <vt:lpstr>#0 Einleitung</vt:lpstr>
      <vt:lpstr>#1 Begründung</vt:lpstr>
      <vt:lpstr>#2 1st Level</vt:lpstr>
      <vt:lpstr>#3 3rd Level SubFam 1</vt:lpstr>
      <vt:lpstr>#4 3rd Level SubFam 2</vt:lpstr>
      <vt:lpstr>#5 3rd Level SubFam 3</vt:lpstr>
      <vt:lpstr>#6 3rd Level SubFam 4</vt:lpstr>
      <vt:lpstr>#7 3rd Level SubFam 5</vt:lpstr>
      <vt:lpstr>#8 Übersicht</vt:lpstr>
      <vt:lpstr>#9 Administrativ A und Anwendun</vt:lpstr>
      <vt:lpstr>#10 Administrativ B</vt:lpstr>
      <vt:lpstr>Bsp_Begründung</vt:lpstr>
      <vt:lpstr>Bsp_Administrativ A und Anwen</vt:lpstr>
      <vt:lpstr>'#3 3rd Level SubFam 1'!Subfamily_1</vt:lpstr>
      <vt:lpstr>'#4 3rd Level SubFam 2'!Subfamily_1</vt:lpstr>
      <vt:lpstr>'#5 3rd Level SubFam 3'!Subfamily_1</vt:lpstr>
      <vt:lpstr>'#6 3rd Level SubFam 4'!Subfamily_1</vt:lpstr>
      <vt:lpstr>'#7 3rd Level SubFam 5'!Subfamily_1</vt:lpstr>
      <vt:lpstr>Subfamily_1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Informationen Familie BPF V2 de</dc:title>
  <dc:creator>Anmeldestelle Chemikalien;Leiser Neal BAG</dc:creator>
  <cp:lastModifiedBy>Leiser Neal ASCHEM</cp:lastModifiedBy>
  <cp:lastPrinted>2018-10-12T08:57:11Z</cp:lastPrinted>
  <dcterms:created xsi:type="dcterms:W3CDTF">1996-10-14T23:33:28Z</dcterms:created>
  <dcterms:modified xsi:type="dcterms:W3CDTF">2025-03-17T15:46:44Z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b9d88744-9b9d-4fa8-8484-816850f5b451</vt:lpwstr>
  </property>
  <property fmtid="{D5CDD505-2E9C-101B-9397-08002B2CF9AE}" pid="3" name="ContentTypeId">
    <vt:lpwstr>0x010100B558917389A54ADDB58930FBD7E6FD57008586DED9191B4C4CBD31A5DF7F304A71007A1273D901CECF4796757C030DC4B4F9</vt:lpwstr>
  </property>
  <property fmtid="{D5CDD505-2E9C-101B-9397-08002B2CF9AE}" pid="4" name="ECHASecClass">
    <vt:lpwstr>1;#Internal|a0307bc2-faf9-4068-8aeb-b713e4fa2a0f</vt:lpwstr>
  </property>
  <property fmtid="{D5CDD505-2E9C-101B-9397-08002B2CF9AE}" pid="5" name="ECHAProcess">
    <vt:lpwstr>94;#Biocides|8573abb9-6d84-42fc-9aec-31f579ce9adc</vt:lpwstr>
  </property>
  <property fmtid="{D5CDD505-2E9C-101B-9397-08002B2CF9AE}" pid="6" name="ECHADocumentType">
    <vt:lpwstr>14;#Template|d3c5043d-4edc-43a2-823a-b0bc281e81c3</vt:lpwstr>
  </property>
  <property fmtid="{D5CDD505-2E9C-101B-9397-08002B2CF9AE}" pid="7" name="ECHACategory">
    <vt:lpwstr/>
  </property>
  <property fmtid="{D5CDD505-2E9C-101B-9397-08002B2CF9AE}" pid="8" name="MSIP_Label_245c3252-146d-46f3-8062-82cd8c8d7e7d_Enabled">
    <vt:lpwstr>true</vt:lpwstr>
  </property>
  <property fmtid="{D5CDD505-2E9C-101B-9397-08002B2CF9AE}" pid="9" name="MSIP_Label_245c3252-146d-46f3-8062-82cd8c8d7e7d_SetDate">
    <vt:lpwstr>2025-03-17T15:47:53Z</vt:lpwstr>
  </property>
  <property fmtid="{D5CDD505-2E9C-101B-9397-08002B2CF9AE}" pid="10" name="MSIP_Label_245c3252-146d-46f3-8062-82cd8c8d7e7d_Method">
    <vt:lpwstr>Privileged</vt:lpwstr>
  </property>
  <property fmtid="{D5CDD505-2E9C-101B-9397-08002B2CF9AE}" pid="11" name="MSIP_Label_245c3252-146d-46f3-8062-82cd8c8d7e7d_Name">
    <vt:lpwstr>L1</vt:lpwstr>
  </property>
  <property fmtid="{D5CDD505-2E9C-101B-9397-08002B2CF9AE}" pid="12" name="MSIP_Label_245c3252-146d-46f3-8062-82cd8c8d7e7d_SiteId">
    <vt:lpwstr>6ae27add-8276-4a38-88c1-3a9c1f973767</vt:lpwstr>
  </property>
  <property fmtid="{D5CDD505-2E9C-101B-9397-08002B2CF9AE}" pid="13" name="MSIP_Label_245c3252-146d-46f3-8062-82cd8c8d7e7d_ActionId">
    <vt:lpwstr>6ec0423c-b564-480c-a14f-344788e93d0a</vt:lpwstr>
  </property>
  <property fmtid="{D5CDD505-2E9C-101B-9397-08002B2CF9AE}" pid="14" name="MSIP_Label_245c3252-146d-46f3-8062-82cd8c8d7e7d_ContentBits">
    <vt:lpwstr>0</vt:lpwstr>
  </property>
  <property fmtid="{D5CDD505-2E9C-101B-9397-08002B2CF9AE}" pid="15" name="Label">
    <vt:lpwstr>Not Classified</vt:lpwstr>
  </property>
</Properties>
</file>