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ha\data\users\u15235\Roaming Profile\Desktop\"/>
    </mc:Choice>
  </mc:AlternateContent>
  <bookViews>
    <workbookView xWindow="210" yWindow="495" windowWidth="28440" windowHeight="11685"/>
  </bookViews>
  <sheets>
    <sheet name="BPF overview" sheetId="4" r:id="rId1"/>
    <sheet name="meta-SPC1" sheetId="6" r:id="rId2"/>
  </sheets>
  <calcPr calcId="152511"/>
</workbook>
</file>

<file path=xl/calcChain.xml><?xml version="1.0" encoding="utf-8"?>
<calcChain xmlns="http://schemas.openxmlformats.org/spreadsheetml/2006/main">
  <c r="I15" i="4" l="1"/>
  <c r="K15" i="4"/>
  <c r="H15" i="4"/>
  <c r="L15" i="4" l="1"/>
  <c r="J15" i="4"/>
  <c r="F5" i="4" l="1"/>
  <c r="M15" i="4" l="1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G15" i="4" l="1"/>
  <c r="F15" i="4"/>
</calcChain>
</file>

<file path=xl/sharedStrings.xml><?xml version="1.0" encoding="utf-8"?>
<sst xmlns="http://schemas.openxmlformats.org/spreadsheetml/2006/main" count="174" uniqueCount="64">
  <si>
    <t>Composition</t>
  </si>
  <si>
    <t>Active substance 1</t>
  </si>
  <si>
    <t>Active substance 2</t>
  </si>
  <si>
    <t>Surfactant A</t>
  </si>
  <si>
    <t>Surfactant B</t>
  </si>
  <si>
    <t>Alkali</t>
  </si>
  <si>
    <t>Solvent</t>
  </si>
  <si>
    <t>Function</t>
  </si>
  <si>
    <t>Perfume</t>
  </si>
  <si>
    <t>Foaming agent</t>
  </si>
  <si>
    <t>Thickener</t>
  </si>
  <si>
    <t>Water</t>
  </si>
  <si>
    <t>Hazard and precautionary statements</t>
  </si>
  <si>
    <t>1st level</t>
  </si>
  <si>
    <t>meta SPC 1</t>
  </si>
  <si>
    <t>meta SPC 2</t>
  </si>
  <si>
    <t>meta SPC 3</t>
  </si>
  <si>
    <t>Authorised uses</t>
  </si>
  <si>
    <t>Min (%)</t>
  </si>
  <si>
    <t>Max (%)</t>
  </si>
  <si>
    <t>To 100%</t>
  </si>
  <si>
    <t>H-statements</t>
  </si>
  <si>
    <t>P-statements</t>
  </si>
  <si>
    <t>PT</t>
  </si>
  <si>
    <t>Where relevant, an exact description of the authorised use</t>
  </si>
  <si>
    <t>Field of use</t>
  </si>
  <si>
    <t>Application method(s)</t>
  </si>
  <si>
    <t>Application rate(s) and frequency</t>
  </si>
  <si>
    <t>Category(ies) of users</t>
  </si>
  <si>
    <t>Pack sizes and packaging material</t>
  </si>
  <si>
    <t>Conditions of storage and shelf-life of the product under normal conditions</t>
  </si>
  <si>
    <t xml:space="preserve">Symbols
</t>
  </si>
  <si>
    <t>Substance</t>
  </si>
  <si>
    <t xml:space="preserve">Solvent </t>
  </si>
  <si>
    <t>Solvent (SoC)</t>
  </si>
  <si>
    <t>Active substance</t>
  </si>
  <si>
    <t>Surfactant</t>
  </si>
  <si>
    <t>Dispersant</t>
  </si>
  <si>
    <t>pH regulation</t>
  </si>
  <si>
    <t>Soluble polymer</t>
  </si>
  <si>
    <t>Surfactant C</t>
  </si>
  <si>
    <t>Azo pigment</t>
  </si>
  <si>
    <t>Pigment / dye</t>
  </si>
  <si>
    <t>exact conc</t>
  </si>
  <si>
    <t>EUH</t>
  </si>
  <si>
    <t>Individual product of meta SPC 1</t>
  </si>
  <si>
    <t>Family name</t>
  </si>
  <si>
    <t>Trade name (s)</t>
  </si>
  <si>
    <t>Further information</t>
  </si>
  <si>
    <t>Name of meta-SPC</t>
  </si>
  <si>
    <t>Trade name(s)</t>
  </si>
  <si>
    <t>Components regarded as SoC for tox / env</t>
  </si>
  <si>
    <t>Example: Surfactant A (tox); Azo pigment (env)</t>
  </si>
  <si>
    <t>Dilution and concentration a.s. in diluted product</t>
  </si>
  <si>
    <t>Target organism(s)</t>
  </si>
  <si>
    <t xml:space="preserve">Intended use including application area </t>
  </si>
  <si>
    <t>Classification</t>
  </si>
  <si>
    <t>CAS</t>
  </si>
  <si>
    <t>REFERENCE FORMULATION FOR EFFICACY</t>
  </si>
  <si>
    <t>REFERENCE FORMULATION FOR PHYS-CHEM</t>
  </si>
  <si>
    <t>REFERENCE FORMULATION FOR HUMAN HEALTH</t>
  </si>
  <si>
    <t>REFERENCE FORMULATION FOR ENVIRONMENT</t>
  </si>
  <si>
    <t>Type(s) of formulation</t>
  </si>
  <si>
    <t>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</si>
</sst>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1" xfId="0" applyFill="1" applyBorder="1" applyAlignment="1">
      <alignment horizontal="left"/>
    </xf>
    <xf numFmtId="0" fontId="0" fillId="2" borderId="5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left"/>
    </xf>
    <xf numFmtId="0" fontId="2" fillId="2" borderId="0" xfId="0" applyFont="1" applyFill="1" applyBorder="1"/>
    <xf numFmtId="0" fontId="0" fillId="2" borderId="0" xfId="0" applyFill="1" applyBorder="1" applyAlignment="1">
      <alignment wrapText="1"/>
    </xf>
    <xf numFmtId="0" fontId="0" fillId="2" borderId="9" xfId="0" applyFill="1" applyBorder="1"/>
    <xf numFmtId="0" fontId="0" fillId="2" borderId="11" xfId="0" applyFill="1" applyBorder="1" applyAlignment="1">
      <alignment wrapText="1"/>
    </xf>
    <xf numFmtId="0" fontId="0" fillId="2" borderId="3" xfId="0" applyFill="1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2" borderId="4" xfId="0" applyFill="1" applyBorder="1"/>
    <xf numFmtId="0" fontId="0" fillId="2" borderId="12" xfId="0" applyFill="1" applyBorder="1" applyAlignment="1">
      <alignment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/>
    <xf numFmtId="0" fontId="0" fillId="2" borderId="9" xfId="0" applyFill="1" applyBorder="1" applyAlignment="1">
      <alignment vertical="top" wrapText="1"/>
    </xf>
    <xf numFmtId="0" fontId="0" fillId="2" borderId="0" xfId="0" applyFill="1" applyBorder="1"/>
    <xf numFmtId="0" fontId="0" fillId="2" borderId="12" xfId="0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11" xfId="0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/>
    <xf numFmtId="0" fontId="0" fillId="3" borderId="12" xfId="0" applyFill="1" applyBorder="1" applyAlignment="1">
      <alignment horizontal="center"/>
    </xf>
    <xf numFmtId="0" fontId="0" fillId="3" borderId="4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5" borderId="9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center"/>
    </xf>
    <xf numFmtId="0" fontId="0" fillId="6" borderId="9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2" fillId="2" borderId="9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2" fillId="2" borderId="5" xfId="0" applyFont="1" applyFill="1" applyBorder="1"/>
    <xf numFmtId="0" fontId="0" fillId="0" borderId="0" xfId="0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5" borderId="9" xfId="0" applyFill="1" applyBorder="1" applyAlignment="1"/>
    <xf numFmtId="0" fontId="0" fillId="5" borderId="10" xfId="0" applyFill="1" applyBorder="1" applyAlignment="1"/>
    <xf numFmtId="0" fontId="0" fillId="6" borderId="9" xfId="0" applyFill="1" applyBorder="1" applyAlignment="1"/>
    <xf numFmtId="0" fontId="0" fillId="6" borderId="10" xfId="0" applyFill="1" applyBorder="1" applyAlignment="1"/>
    <xf numFmtId="0" fontId="0" fillId="4" borderId="11" xfId="0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center"/>
    </xf>
    <xf numFmtId="0" fontId="1" fillId="4" borderId="1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/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1" xfId="0" applyFill="1" applyBorder="1"/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0" fillId="5" borderId="5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2" fillId="0" borderId="0" xfId="0" applyFont="1" applyFill="1" applyBorder="1"/>
    <xf numFmtId="0" fontId="2" fillId="5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center"/>
    </xf>
    <xf numFmtId="0" fontId="2" fillId="4" borderId="9" xfId="0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9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CC99"/>
      <color rgb="FFCCECFF"/>
      <color rgb="FFFFFFCC"/>
      <color rgb="FFCCFFCC"/>
      <color rgb="FFFFFF66"/>
      <color rgb="FFFF9933"/>
      <color rgb="FFFF9900"/>
      <color rgb="FFCCFF99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abSelected="1" workbookViewId="0">
      <selection activeCell="J16" sqref="J16:K16"/>
    </sheetView>
  </sheetViews>
  <sheetFormatPr defaultColWidth="9.140625" defaultRowHeight="12.75" x14ac:dyDescent="0.2"/>
  <cols>
    <col min="1" max="1" width="9.140625" style="44"/>
    <col min="2" max="2" width="20.7109375" style="45" customWidth="1"/>
    <col min="3" max="3" width="20.7109375" style="46" customWidth="1"/>
    <col min="4" max="13" width="12.7109375" style="45" customWidth="1"/>
  </cols>
  <sheetData>
    <row r="1" spans="1:20" x14ac:dyDescent="0.2">
      <c r="A1" s="1"/>
      <c r="B1" s="2"/>
      <c r="C1" s="3"/>
      <c r="D1" s="87" t="s">
        <v>56</v>
      </c>
      <c r="E1" s="87" t="s">
        <v>57</v>
      </c>
      <c r="F1" s="101" t="s">
        <v>13</v>
      </c>
      <c r="G1" s="102"/>
      <c r="H1" s="103" t="s">
        <v>14</v>
      </c>
      <c r="I1" s="104"/>
      <c r="J1" s="105" t="s">
        <v>15</v>
      </c>
      <c r="K1" s="106"/>
      <c r="L1" s="107" t="s">
        <v>16</v>
      </c>
      <c r="M1" s="108"/>
    </row>
    <row r="2" spans="1:20" ht="12.75" customHeight="1" x14ac:dyDescent="0.2">
      <c r="A2" s="4">
        <v>1</v>
      </c>
      <c r="B2" s="5" t="s">
        <v>47</v>
      </c>
      <c r="C2" s="6"/>
      <c r="D2" s="68"/>
      <c r="E2" s="68"/>
      <c r="F2" s="109" t="s">
        <v>46</v>
      </c>
      <c r="G2" s="110"/>
      <c r="H2" s="111" t="s">
        <v>49</v>
      </c>
      <c r="I2" s="112"/>
      <c r="J2" s="113" t="s">
        <v>49</v>
      </c>
      <c r="K2" s="114"/>
      <c r="L2" s="115" t="s">
        <v>49</v>
      </c>
      <c r="M2" s="116"/>
    </row>
    <row r="3" spans="1:20" x14ac:dyDescent="0.2">
      <c r="A3" s="1">
        <v>2</v>
      </c>
      <c r="B3" s="47" t="s">
        <v>0</v>
      </c>
      <c r="C3" s="3"/>
      <c r="D3" s="69"/>
      <c r="E3" s="69"/>
      <c r="F3" s="49"/>
      <c r="G3" s="50"/>
      <c r="H3" s="51"/>
      <c r="I3" s="52"/>
      <c r="J3" s="53"/>
      <c r="K3" s="54"/>
      <c r="L3" s="55"/>
      <c r="M3" s="56"/>
    </row>
    <row r="4" spans="1:20" x14ac:dyDescent="0.2">
      <c r="A4" s="4"/>
      <c r="B4" s="7" t="s">
        <v>32</v>
      </c>
      <c r="C4" s="8" t="s">
        <v>7</v>
      </c>
      <c r="D4" s="70"/>
      <c r="E4" s="70"/>
      <c r="F4" s="25" t="s">
        <v>18</v>
      </c>
      <c r="G4" s="25" t="s">
        <v>19</v>
      </c>
      <c r="H4" s="98" t="s">
        <v>18</v>
      </c>
      <c r="I4" s="99" t="s">
        <v>19</v>
      </c>
      <c r="J4" s="31" t="s">
        <v>18</v>
      </c>
      <c r="K4" s="31" t="s">
        <v>19</v>
      </c>
      <c r="L4" s="34" t="s">
        <v>18</v>
      </c>
      <c r="M4" s="35" t="s">
        <v>19</v>
      </c>
    </row>
    <row r="5" spans="1:20" x14ac:dyDescent="0.2">
      <c r="A5" s="4"/>
      <c r="B5" s="74" t="s">
        <v>1</v>
      </c>
      <c r="C5" s="8" t="s">
        <v>35</v>
      </c>
      <c r="D5" s="71"/>
      <c r="E5" s="71"/>
      <c r="F5" s="95">
        <f>MIN(H5,J5,L5)</f>
        <v>20</v>
      </c>
      <c r="G5" s="95">
        <f t="shared" ref="G5:G14" si="0">MAX(I5,M5,Q5)</f>
        <v>40</v>
      </c>
      <c r="H5" s="40">
        <v>20</v>
      </c>
      <c r="I5" s="40">
        <v>40</v>
      </c>
      <c r="J5" s="31">
        <v>25</v>
      </c>
      <c r="K5" s="31">
        <v>35</v>
      </c>
      <c r="L5" s="34">
        <v>20</v>
      </c>
      <c r="M5" s="35">
        <v>40</v>
      </c>
      <c r="N5" s="88" t="s">
        <v>63</v>
      </c>
    </row>
    <row r="6" spans="1:20" x14ac:dyDescent="0.2">
      <c r="A6" s="4"/>
      <c r="B6" s="74" t="s">
        <v>2</v>
      </c>
      <c r="C6" s="8" t="s">
        <v>35</v>
      </c>
      <c r="D6" s="71"/>
      <c r="E6" s="71"/>
      <c r="F6" s="95">
        <f t="shared" ref="F6:F14" si="1">MIN(H6,L6,P6)</f>
        <v>10</v>
      </c>
      <c r="G6" s="95">
        <f t="shared" si="0"/>
        <v>20</v>
      </c>
      <c r="H6" s="40">
        <v>10</v>
      </c>
      <c r="I6" s="40">
        <v>20</v>
      </c>
      <c r="J6" s="31">
        <v>10</v>
      </c>
      <c r="K6" s="31">
        <v>20</v>
      </c>
      <c r="L6" s="34">
        <v>15</v>
      </c>
      <c r="M6" s="35">
        <v>15</v>
      </c>
    </row>
    <row r="7" spans="1:20" x14ac:dyDescent="0.2">
      <c r="A7" s="4"/>
      <c r="B7" s="74" t="s">
        <v>3</v>
      </c>
      <c r="C7" s="8" t="s">
        <v>36</v>
      </c>
      <c r="D7" s="71"/>
      <c r="E7" s="71"/>
      <c r="F7" s="95">
        <f t="shared" si="1"/>
        <v>5</v>
      </c>
      <c r="G7" s="95">
        <f t="shared" si="0"/>
        <v>10</v>
      </c>
      <c r="H7" s="40">
        <v>5</v>
      </c>
      <c r="I7" s="40">
        <v>10</v>
      </c>
      <c r="J7" s="31">
        <v>5</v>
      </c>
      <c r="K7" s="31">
        <v>10</v>
      </c>
      <c r="L7" s="34">
        <v>5</v>
      </c>
      <c r="M7" s="35">
        <v>10</v>
      </c>
    </row>
    <row r="8" spans="1:20" x14ac:dyDescent="0.2">
      <c r="A8" s="4"/>
      <c r="B8" s="74" t="s">
        <v>4</v>
      </c>
      <c r="C8" s="8" t="s">
        <v>37</v>
      </c>
      <c r="D8" s="71"/>
      <c r="E8" s="71"/>
      <c r="F8" s="95">
        <f t="shared" si="1"/>
        <v>4</v>
      </c>
      <c r="G8" s="95">
        <f t="shared" si="0"/>
        <v>8</v>
      </c>
      <c r="H8" s="40">
        <v>4</v>
      </c>
      <c r="I8" s="40">
        <v>8</v>
      </c>
      <c r="J8" s="31">
        <v>4</v>
      </c>
      <c r="K8" s="31">
        <v>8</v>
      </c>
      <c r="L8" s="34">
        <v>4</v>
      </c>
      <c r="M8" s="35">
        <v>8</v>
      </c>
    </row>
    <row r="9" spans="1:20" x14ac:dyDescent="0.2">
      <c r="A9" s="4"/>
      <c r="B9" s="74" t="s">
        <v>5</v>
      </c>
      <c r="C9" s="8" t="s">
        <v>38</v>
      </c>
      <c r="D9" s="71"/>
      <c r="E9" s="71"/>
      <c r="F9" s="95">
        <f t="shared" si="1"/>
        <v>3</v>
      </c>
      <c r="G9" s="95">
        <f t="shared" si="0"/>
        <v>6</v>
      </c>
      <c r="H9" s="40">
        <v>3</v>
      </c>
      <c r="I9" s="40">
        <v>6</v>
      </c>
      <c r="J9" s="31">
        <v>3</v>
      </c>
      <c r="K9" s="31">
        <v>6</v>
      </c>
      <c r="L9" s="34">
        <v>3</v>
      </c>
      <c r="M9" s="35">
        <v>6</v>
      </c>
    </row>
    <row r="10" spans="1:20" x14ac:dyDescent="0.2">
      <c r="A10" s="4"/>
      <c r="B10" s="74"/>
      <c r="C10" s="8"/>
      <c r="D10" s="71"/>
      <c r="E10" s="71"/>
      <c r="F10" s="95">
        <f t="shared" si="1"/>
        <v>2</v>
      </c>
      <c r="G10" s="95">
        <f t="shared" si="0"/>
        <v>4</v>
      </c>
      <c r="H10" s="85">
        <v>2</v>
      </c>
      <c r="I10" s="85">
        <v>4</v>
      </c>
      <c r="J10" s="31">
        <v>2</v>
      </c>
      <c r="K10" s="31">
        <v>4</v>
      </c>
      <c r="L10" s="34">
        <v>2</v>
      </c>
      <c r="M10" s="86">
        <v>4</v>
      </c>
    </row>
    <row r="11" spans="1:20" x14ac:dyDescent="0.2">
      <c r="A11" s="4"/>
      <c r="B11" s="24" t="s">
        <v>8</v>
      </c>
      <c r="C11" s="24" t="s">
        <v>8</v>
      </c>
      <c r="D11" s="71"/>
      <c r="E11" s="71"/>
      <c r="F11" s="95">
        <f t="shared" si="1"/>
        <v>1</v>
      </c>
      <c r="G11" s="95">
        <f t="shared" si="0"/>
        <v>2</v>
      </c>
      <c r="H11" s="40">
        <v>1</v>
      </c>
      <c r="I11" s="40">
        <v>2</v>
      </c>
      <c r="J11" s="31">
        <v>1</v>
      </c>
      <c r="K11" s="31">
        <v>2</v>
      </c>
      <c r="L11" s="34">
        <v>1</v>
      </c>
      <c r="M11" s="35">
        <v>2</v>
      </c>
    </row>
    <row r="12" spans="1:20" x14ac:dyDescent="0.2">
      <c r="A12" s="4"/>
      <c r="B12" s="74" t="s">
        <v>41</v>
      </c>
      <c r="C12" s="74" t="s">
        <v>42</v>
      </c>
      <c r="D12" s="71"/>
      <c r="E12" s="71"/>
      <c r="F12" s="95">
        <f t="shared" si="1"/>
        <v>1</v>
      </c>
      <c r="G12" s="95">
        <f t="shared" si="0"/>
        <v>2</v>
      </c>
      <c r="H12" s="40">
        <v>1</v>
      </c>
      <c r="I12" s="40">
        <v>2</v>
      </c>
      <c r="J12" s="31">
        <v>1</v>
      </c>
      <c r="K12" s="31">
        <v>2</v>
      </c>
      <c r="L12" s="34">
        <v>1</v>
      </c>
      <c r="M12" s="35">
        <v>2</v>
      </c>
    </row>
    <row r="13" spans="1:20" x14ac:dyDescent="0.2">
      <c r="A13" s="4"/>
      <c r="B13" s="74" t="s">
        <v>40</v>
      </c>
      <c r="C13" s="74" t="s">
        <v>9</v>
      </c>
      <c r="D13" s="71"/>
      <c r="E13" s="71"/>
      <c r="F13" s="95">
        <f t="shared" si="1"/>
        <v>1</v>
      </c>
      <c r="G13" s="95">
        <f t="shared" si="0"/>
        <v>2</v>
      </c>
      <c r="H13" s="40">
        <v>1</v>
      </c>
      <c r="I13" s="40">
        <v>2</v>
      </c>
      <c r="J13" s="31">
        <v>1</v>
      </c>
      <c r="K13" s="31">
        <v>2</v>
      </c>
      <c r="L13" s="34">
        <v>1</v>
      </c>
      <c r="M13" s="35">
        <v>2</v>
      </c>
    </row>
    <row r="14" spans="1:20" x14ac:dyDescent="0.2">
      <c r="A14" s="4"/>
      <c r="B14" s="74" t="s">
        <v>39</v>
      </c>
      <c r="C14" s="74" t="s">
        <v>10</v>
      </c>
      <c r="D14" s="71"/>
      <c r="E14" s="71"/>
      <c r="F14" s="95">
        <f t="shared" si="1"/>
        <v>1</v>
      </c>
      <c r="G14" s="95">
        <f t="shared" si="0"/>
        <v>2</v>
      </c>
      <c r="H14" s="40">
        <v>1</v>
      </c>
      <c r="I14" s="40">
        <v>2</v>
      </c>
      <c r="J14" s="31">
        <v>1</v>
      </c>
      <c r="K14" s="31">
        <v>2</v>
      </c>
      <c r="L14" s="34">
        <v>1</v>
      </c>
      <c r="M14" s="35">
        <v>2</v>
      </c>
    </row>
    <row r="15" spans="1:20" x14ac:dyDescent="0.2">
      <c r="A15" s="4"/>
      <c r="B15" s="89" t="s">
        <v>11</v>
      </c>
      <c r="C15" s="90" t="s">
        <v>6</v>
      </c>
      <c r="D15" s="91"/>
      <c r="E15" s="91"/>
      <c r="F15" s="96">
        <f>MIN(H15:M15)</f>
        <v>4</v>
      </c>
      <c r="G15" s="96">
        <f>MAX(H15:M15)</f>
        <v>52</v>
      </c>
      <c r="H15" s="97">
        <f>100-(SUM(I5:I14))</f>
        <v>4</v>
      </c>
      <c r="I15" s="100">
        <f>100-(SUM(H5:H14))</f>
        <v>52</v>
      </c>
      <c r="J15" s="93">
        <f>100-(SUM(K5:K14))</f>
        <v>9</v>
      </c>
      <c r="K15" s="93">
        <f>100-(SUM(J5:J14))</f>
        <v>47</v>
      </c>
      <c r="L15" s="94">
        <f>100-(SUM(M5:M14))</f>
        <v>9</v>
      </c>
      <c r="M15" s="94">
        <f>100-(SUM(L5:L14))</f>
        <v>47</v>
      </c>
      <c r="N15" s="88"/>
      <c r="O15" s="83"/>
      <c r="P15" s="83"/>
      <c r="Q15" s="83"/>
      <c r="R15" s="83"/>
      <c r="S15" s="83"/>
      <c r="T15" s="83"/>
    </row>
    <row r="16" spans="1:20" s="83" customFormat="1" x14ac:dyDescent="0.2">
      <c r="A16" s="77">
        <v>3</v>
      </c>
      <c r="B16" s="78" t="s">
        <v>51</v>
      </c>
      <c r="C16" s="79"/>
      <c r="D16" s="80"/>
      <c r="E16" s="81"/>
      <c r="F16" s="82"/>
      <c r="G16" s="82"/>
      <c r="H16" s="111" t="s">
        <v>52</v>
      </c>
      <c r="I16" s="119"/>
      <c r="J16" s="113"/>
      <c r="K16" s="120"/>
      <c r="L16" s="121"/>
      <c r="M16" s="122"/>
    </row>
    <row r="17" spans="1:22" x14ac:dyDescent="0.2">
      <c r="A17" s="1">
        <v>4</v>
      </c>
      <c r="B17" s="47" t="s">
        <v>62</v>
      </c>
      <c r="C17" s="3"/>
      <c r="D17" s="75"/>
      <c r="E17" s="76"/>
      <c r="F17" s="134"/>
      <c r="G17" s="135"/>
      <c r="H17" s="126"/>
      <c r="I17" s="126"/>
      <c r="J17" s="117"/>
      <c r="K17" s="118"/>
      <c r="L17" s="115"/>
      <c r="M17" s="123"/>
      <c r="N17" s="83"/>
      <c r="O17" s="83"/>
      <c r="P17" s="83"/>
      <c r="Q17" s="83"/>
      <c r="R17" s="83"/>
      <c r="S17" s="83"/>
      <c r="T17" s="83"/>
      <c r="U17" s="83"/>
      <c r="V17" s="83"/>
    </row>
    <row r="18" spans="1:22" x14ac:dyDescent="0.2">
      <c r="A18" s="14">
        <v>5</v>
      </c>
      <c r="B18" s="15" t="s">
        <v>17</v>
      </c>
      <c r="C18" s="16" t="s">
        <v>23</v>
      </c>
      <c r="D18" s="60"/>
      <c r="E18" s="61"/>
      <c r="F18" s="131"/>
      <c r="G18" s="132"/>
      <c r="H18" s="129"/>
      <c r="I18" s="129"/>
      <c r="J18" s="136"/>
      <c r="K18" s="137"/>
      <c r="L18" s="138"/>
      <c r="M18" s="139"/>
      <c r="N18" s="92"/>
      <c r="O18" s="83"/>
      <c r="P18" s="83"/>
      <c r="Q18" s="83"/>
      <c r="R18" s="83"/>
      <c r="S18" s="83"/>
      <c r="T18" s="83"/>
      <c r="U18" s="83"/>
      <c r="V18" s="83"/>
    </row>
    <row r="19" spans="1:22" ht="38.25" x14ac:dyDescent="0.2">
      <c r="A19" s="4"/>
      <c r="B19" s="17"/>
      <c r="C19" s="16" t="s">
        <v>24</v>
      </c>
      <c r="D19" s="60"/>
      <c r="E19" s="61"/>
      <c r="F19" s="131"/>
      <c r="G19" s="132"/>
      <c r="H19" s="127"/>
      <c r="I19" s="128"/>
      <c r="J19" s="136"/>
      <c r="K19" s="137"/>
      <c r="L19" s="138"/>
      <c r="M19" s="139"/>
      <c r="N19" s="83"/>
      <c r="O19" s="83"/>
      <c r="P19" s="83"/>
      <c r="Q19" s="83"/>
      <c r="R19" s="83"/>
      <c r="S19" s="83"/>
      <c r="T19" s="83"/>
      <c r="U19" s="83"/>
      <c r="V19" s="83"/>
    </row>
    <row r="20" spans="1:22" ht="30.75" customHeight="1" x14ac:dyDescent="0.2">
      <c r="A20" s="4"/>
      <c r="B20" s="17"/>
      <c r="C20" s="43" t="s">
        <v>55</v>
      </c>
      <c r="D20" s="60"/>
      <c r="E20" s="61"/>
      <c r="F20" s="38"/>
      <c r="G20" s="39"/>
      <c r="H20" s="127"/>
      <c r="I20" s="133"/>
      <c r="J20" s="36"/>
      <c r="K20" s="37"/>
      <c r="L20" s="41"/>
      <c r="M20" s="42"/>
      <c r="N20" s="83"/>
    </row>
    <row r="21" spans="1:22" ht="27.75" customHeight="1" x14ac:dyDescent="0.2">
      <c r="A21" s="4"/>
      <c r="B21" s="17"/>
      <c r="C21" s="16" t="s">
        <v>54</v>
      </c>
      <c r="D21" s="60"/>
      <c r="E21" s="61"/>
      <c r="F21" s="131"/>
      <c r="G21" s="132"/>
      <c r="H21" s="129"/>
      <c r="I21" s="129"/>
      <c r="J21" s="136"/>
      <c r="K21" s="137"/>
      <c r="L21" s="138"/>
      <c r="M21" s="139"/>
      <c r="N21" s="83"/>
    </row>
    <row r="22" spans="1:22" ht="28.5" customHeight="1" x14ac:dyDescent="0.2">
      <c r="A22" s="4"/>
      <c r="B22" s="17"/>
      <c r="C22" s="16" t="s">
        <v>25</v>
      </c>
      <c r="D22" s="60"/>
      <c r="E22" s="61"/>
      <c r="F22" s="131"/>
      <c r="G22" s="132"/>
      <c r="H22" s="130"/>
      <c r="I22" s="129"/>
      <c r="J22" s="136"/>
      <c r="K22" s="137"/>
      <c r="L22" s="138"/>
      <c r="M22" s="139"/>
    </row>
    <row r="23" spans="1:22" ht="22.5" customHeight="1" x14ac:dyDescent="0.2">
      <c r="A23" s="4"/>
      <c r="B23" s="17"/>
      <c r="C23" s="16" t="s">
        <v>26</v>
      </c>
      <c r="D23" s="60"/>
      <c r="E23" s="61"/>
      <c r="F23" s="131"/>
      <c r="G23" s="132"/>
      <c r="H23" s="130"/>
      <c r="I23" s="129"/>
      <c r="J23" s="136"/>
      <c r="K23" s="137"/>
      <c r="L23" s="138"/>
      <c r="M23" s="139"/>
    </row>
    <row r="24" spans="1:22" ht="30.75" customHeight="1" x14ac:dyDescent="0.2">
      <c r="A24" s="4"/>
      <c r="B24" s="17"/>
      <c r="C24" s="16" t="s">
        <v>27</v>
      </c>
      <c r="D24" s="60"/>
      <c r="E24" s="61"/>
      <c r="F24" s="131"/>
      <c r="G24" s="132"/>
      <c r="H24" s="127"/>
      <c r="I24" s="133"/>
      <c r="J24" s="136"/>
      <c r="K24" s="137"/>
      <c r="L24" s="138"/>
      <c r="M24" s="139"/>
    </row>
    <row r="25" spans="1:22" ht="41.25" customHeight="1" x14ac:dyDescent="0.2">
      <c r="A25" s="4"/>
      <c r="B25" s="17"/>
      <c r="C25" s="43" t="s">
        <v>53</v>
      </c>
      <c r="D25" s="60"/>
      <c r="E25" s="61"/>
      <c r="F25" s="38"/>
      <c r="G25" s="39"/>
      <c r="H25" s="127"/>
      <c r="I25" s="128"/>
      <c r="J25" s="36"/>
      <c r="K25" s="37"/>
      <c r="L25" s="41"/>
      <c r="M25" s="42"/>
      <c r="N25" s="83"/>
    </row>
    <row r="26" spans="1:22" ht="24" customHeight="1" x14ac:dyDescent="0.2">
      <c r="A26" s="4"/>
      <c r="B26" s="17"/>
      <c r="C26" s="16" t="s">
        <v>28</v>
      </c>
      <c r="D26" s="60"/>
      <c r="E26" s="61"/>
      <c r="F26" s="131"/>
      <c r="G26" s="132"/>
      <c r="H26" s="130"/>
      <c r="I26" s="129"/>
      <c r="J26" s="136"/>
      <c r="K26" s="137"/>
      <c r="L26" s="138"/>
      <c r="M26" s="139"/>
      <c r="N26" s="92"/>
    </row>
    <row r="27" spans="1:22" ht="41.25" customHeight="1" x14ac:dyDescent="0.2">
      <c r="A27" s="18"/>
      <c r="B27" s="19"/>
      <c r="C27" s="16" t="s">
        <v>29</v>
      </c>
      <c r="D27" s="60"/>
      <c r="E27" s="61"/>
      <c r="F27" s="131"/>
      <c r="G27" s="132"/>
      <c r="H27" s="129"/>
      <c r="I27" s="129"/>
      <c r="J27" s="136"/>
      <c r="K27" s="137"/>
      <c r="L27" s="138"/>
      <c r="M27" s="139"/>
      <c r="N27" s="92"/>
    </row>
    <row r="28" spans="1:22" x14ac:dyDescent="0.2">
      <c r="A28" s="18">
        <v>6</v>
      </c>
      <c r="B28" s="124" t="s">
        <v>30</v>
      </c>
      <c r="C28" s="125"/>
      <c r="D28" s="67"/>
      <c r="E28" s="67"/>
      <c r="F28" s="26"/>
      <c r="G28" s="27"/>
      <c r="H28" s="129"/>
      <c r="I28" s="129"/>
      <c r="J28" s="32"/>
      <c r="K28" s="37"/>
      <c r="L28" s="140"/>
      <c r="M28" s="140"/>
      <c r="N28" s="92"/>
    </row>
    <row r="29" spans="1:22" ht="38.25" x14ac:dyDescent="0.2">
      <c r="A29" s="14">
        <v>7</v>
      </c>
      <c r="B29" s="20" t="s">
        <v>12</v>
      </c>
      <c r="C29" s="21" t="s">
        <v>31</v>
      </c>
      <c r="D29" s="73"/>
      <c r="E29" s="73"/>
      <c r="F29" s="28"/>
      <c r="G29" s="29"/>
      <c r="H29" s="129"/>
      <c r="I29" s="129"/>
      <c r="J29" s="33"/>
      <c r="K29" s="84"/>
      <c r="L29" s="140"/>
      <c r="M29" s="140"/>
      <c r="N29" s="92"/>
    </row>
    <row r="30" spans="1:22" x14ac:dyDescent="0.2">
      <c r="A30" s="4"/>
      <c r="B30" s="17"/>
      <c r="C30" s="22" t="s">
        <v>21</v>
      </c>
      <c r="D30" s="72"/>
      <c r="E30" s="72"/>
      <c r="F30" s="38"/>
      <c r="G30" s="39"/>
      <c r="H30" s="129"/>
      <c r="I30" s="129"/>
      <c r="J30" s="136"/>
      <c r="K30" s="137"/>
      <c r="L30" s="140"/>
      <c r="M30" s="140"/>
      <c r="N30" s="92"/>
    </row>
    <row r="31" spans="1:22" x14ac:dyDescent="0.2">
      <c r="A31" s="4"/>
      <c r="B31" s="17"/>
      <c r="C31" s="22" t="s">
        <v>22</v>
      </c>
      <c r="D31" s="72"/>
      <c r="E31" s="72"/>
      <c r="F31" s="38"/>
      <c r="G31" s="39"/>
      <c r="H31" s="129"/>
      <c r="I31" s="129"/>
      <c r="J31" s="36"/>
      <c r="K31" s="37"/>
      <c r="L31" s="140"/>
      <c r="M31" s="140"/>
      <c r="N31" s="83"/>
    </row>
    <row r="32" spans="1:22" x14ac:dyDescent="0.2">
      <c r="A32" s="4"/>
      <c r="B32" s="17"/>
      <c r="C32" s="23" t="s">
        <v>44</v>
      </c>
      <c r="D32" s="72"/>
      <c r="E32" s="72"/>
      <c r="F32" s="38"/>
      <c r="G32" s="39"/>
      <c r="H32" s="129"/>
      <c r="I32" s="129"/>
      <c r="J32" s="136"/>
      <c r="K32" s="137"/>
      <c r="L32" s="140"/>
      <c r="M32" s="140"/>
      <c r="N32" s="83"/>
    </row>
    <row r="33" spans="1:13" x14ac:dyDescent="0.2">
      <c r="A33" s="4"/>
      <c r="B33" s="17"/>
      <c r="C33" s="22"/>
      <c r="D33" s="72"/>
      <c r="E33" s="72"/>
      <c r="F33" s="38"/>
      <c r="G33" s="39"/>
      <c r="H33" s="129"/>
      <c r="I33" s="129"/>
      <c r="J33" s="136"/>
      <c r="K33" s="137"/>
      <c r="L33" s="140"/>
      <c r="M33" s="140"/>
    </row>
    <row r="34" spans="1:13" x14ac:dyDescent="0.2">
      <c r="A34" s="1">
        <v>8</v>
      </c>
      <c r="B34" s="24" t="s">
        <v>48</v>
      </c>
      <c r="C34" s="22"/>
      <c r="D34" s="72"/>
      <c r="E34" s="72"/>
      <c r="F34" s="38"/>
      <c r="G34" s="39"/>
      <c r="H34" s="129"/>
      <c r="I34" s="129"/>
      <c r="J34" s="136"/>
      <c r="K34" s="137"/>
      <c r="L34" s="140"/>
      <c r="M34" s="140"/>
    </row>
  </sheetData>
  <mergeCells count="68">
    <mergeCell ref="L31:M31"/>
    <mergeCell ref="J33:K33"/>
    <mergeCell ref="J34:K34"/>
    <mergeCell ref="J32:K32"/>
    <mergeCell ref="H34:I34"/>
    <mergeCell ref="L32:M32"/>
    <mergeCell ref="L33:M33"/>
    <mergeCell ref="L34:M34"/>
    <mergeCell ref="H31:I31"/>
    <mergeCell ref="H32:I32"/>
    <mergeCell ref="H33:I33"/>
    <mergeCell ref="L30:M30"/>
    <mergeCell ref="L18:M18"/>
    <mergeCell ref="L19:M19"/>
    <mergeCell ref="L21:M21"/>
    <mergeCell ref="L22:M22"/>
    <mergeCell ref="L23:M23"/>
    <mergeCell ref="L24:M24"/>
    <mergeCell ref="L27:M27"/>
    <mergeCell ref="L28:M28"/>
    <mergeCell ref="L29:M29"/>
    <mergeCell ref="F18:G18"/>
    <mergeCell ref="J21:K21"/>
    <mergeCell ref="J18:K18"/>
    <mergeCell ref="L26:M26"/>
    <mergeCell ref="J23:K23"/>
    <mergeCell ref="J24:K24"/>
    <mergeCell ref="H25:I25"/>
    <mergeCell ref="H24:I24"/>
    <mergeCell ref="H30:I30"/>
    <mergeCell ref="J26:K26"/>
    <mergeCell ref="J27:K27"/>
    <mergeCell ref="J22:K22"/>
    <mergeCell ref="F19:G19"/>
    <mergeCell ref="J19:K19"/>
    <mergeCell ref="H26:I26"/>
    <mergeCell ref="H27:I27"/>
    <mergeCell ref="H29:I29"/>
    <mergeCell ref="J30:K30"/>
    <mergeCell ref="B28:C28"/>
    <mergeCell ref="H17:I17"/>
    <mergeCell ref="H19:I19"/>
    <mergeCell ref="H21:I21"/>
    <mergeCell ref="H18:I18"/>
    <mergeCell ref="H22:I22"/>
    <mergeCell ref="H23:I23"/>
    <mergeCell ref="H28:I28"/>
    <mergeCell ref="F23:G23"/>
    <mergeCell ref="F24:G24"/>
    <mergeCell ref="F21:G21"/>
    <mergeCell ref="F22:G22"/>
    <mergeCell ref="H20:I20"/>
    <mergeCell ref="F17:G17"/>
    <mergeCell ref="F26:G26"/>
    <mergeCell ref="F27:G27"/>
    <mergeCell ref="J17:K17"/>
    <mergeCell ref="H16:I16"/>
    <mergeCell ref="J16:K16"/>
    <mergeCell ref="L16:M16"/>
    <mergeCell ref="L17:M17"/>
    <mergeCell ref="F1:G1"/>
    <mergeCell ref="H1:I1"/>
    <mergeCell ref="J1:K1"/>
    <mergeCell ref="L1:M1"/>
    <mergeCell ref="F2:G2"/>
    <mergeCell ref="H2:I2"/>
    <mergeCell ref="J2:K2"/>
    <mergeCell ref="L2:M2"/>
  </mergeCells>
  <pageMargins left="0.75" right="0.75" top="1" bottom="1" header="0.5" footer="0.5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D1" workbookViewId="0">
      <selection activeCell="F18" sqref="F18"/>
    </sheetView>
  </sheetViews>
  <sheetFormatPr defaultColWidth="9.140625" defaultRowHeight="12.75" x14ac:dyDescent="0.2"/>
  <cols>
    <col min="1" max="1" width="9.140625" style="44"/>
    <col min="2" max="2" width="20.7109375" style="45" customWidth="1"/>
    <col min="3" max="3" width="20.7109375" style="46" customWidth="1"/>
    <col min="4" max="5" width="12.7109375" style="45" customWidth="1"/>
    <col min="6" max="7" width="20" style="48" customWidth="1"/>
    <col min="8" max="8" width="3.5703125" customWidth="1"/>
    <col min="9" max="9" width="20" style="48" customWidth="1"/>
    <col min="10" max="10" width="3.5703125" customWidth="1"/>
    <col min="11" max="11" width="20" style="48" customWidth="1"/>
    <col min="12" max="12" width="6.140625" customWidth="1"/>
    <col min="13" max="13" width="20" style="48" customWidth="1"/>
    <col min="14" max="14" width="3.5703125" customWidth="1"/>
    <col min="15" max="15" width="20" style="48" customWidth="1"/>
  </cols>
  <sheetData>
    <row r="1" spans="1:15" ht="38.25" x14ac:dyDescent="0.2">
      <c r="A1" s="1"/>
      <c r="B1" s="2"/>
      <c r="C1" s="3"/>
      <c r="D1" s="103" t="s">
        <v>14</v>
      </c>
      <c r="E1" s="104"/>
      <c r="F1" s="30" t="s">
        <v>45</v>
      </c>
      <c r="G1" s="63" t="s">
        <v>45</v>
      </c>
      <c r="I1" s="66" t="s">
        <v>58</v>
      </c>
      <c r="K1" s="66" t="s">
        <v>59</v>
      </c>
      <c r="M1" s="66" t="s">
        <v>60</v>
      </c>
      <c r="O1" s="66" t="s">
        <v>61</v>
      </c>
    </row>
    <row r="2" spans="1:15" ht="12.75" customHeight="1" x14ac:dyDescent="0.2">
      <c r="A2" s="4">
        <v>1</v>
      </c>
      <c r="B2" s="5" t="s">
        <v>47</v>
      </c>
      <c r="C2" s="6"/>
      <c r="D2" s="111" t="s">
        <v>49</v>
      </c>
      <c r="E2" s="112"/>
      <c r="F2" s="58" t="s">
        <v>50</v>
      </c>
      <c r="G2" s="64" t="s">
        <v>50</v>
      </c>
      <c r="I2" s="64" t="s">
        <v>50</v>
      </c>
      <c r="K2" s="64" t="s">
        <v>50</v>
      </c>
      <c r="M2" s="64" t="s">
        <v>50</v>
      </c>
      <c r="O2" s="64" t="s">
        <v>50</v>
      </c>
    </row>
    <row r="3" spans="1:15" x14ac:dyDescent="0.2">
      <c r="A3" s="1">
        <v>2</v>
      </c>
      <c r="B3" s="47" t="s">
        <v>0</v>
      </c>
      <c r="C3" s="3"/>
      <c r="D3" s="51"/>
      <c r="E3" s="52"/>
      <c r="F3" s="59"/>
      <c r="G3" s="65"/>
      <c r="I3" s="65"/>
      <c r="K3" s="65"/>
      <c r="M3" s="65"/>
      <c r="O3" s="65"/>
    </row>
    <row r="4" spans="1:15" x14ac:dyDescent="0.2">
      <c r="A4" s="4"/>
      <c r="B4" s="7" t="s">
        <v>32</v>
      </c>
      <c r="C4" s="8" t="s">
        <v>7</v>
      </c>
      <c r="D4" s="57" t="s">
        <v>18</v>
      </c>
      <c r="E4" s="57" t="s">
        <v>19</v>
      </c>
      <c r="F4" s="59"/>
      <c r="G4" s="65"/>
      <c r="I4" s="65"/>
      <c r="K4" s="65"/>
      <c r="M4" s="65"/>
      <c r="O4" s="65"/>
    </row>
    <row r="5" spans="1:15" x14ac:dyDescent="0.2">
      <c r="A5" s="4"/>
      <c r="B5" s="9" t="s">
        <v>1</v>
      </c>
      <c r="C5" s="10" t="s">
        <v>35</v>
      </c>
      <c r="D5" s="57"/>
      <c r="E5" s="57"/>
      <c r="F5" s="58" t="s">
        <v>43</v>
      </c>
      <c r="G5" s="64" t="s">
        <v>43</v>
      </c>
      <c r="I5" s="64" t="s">
        <v>43</v>
      </c>
      <c r="K5" s="64" t="s">
        <v>43</v>
      </c>
      <c r="M5" s="64" t="s">
        <v>43</v>
      </c>
      <c r="O5" s="64" t="s">
        <v>43</v>
      </c>
    </row>
    <row r="6" spans="1:15" x14ac:dyDescent="0.2">
      <c r="A6" s="4"/>
      <c r="B6" s="9" t="s">
        <v>2</v>
      </c>
      <c r="C6" s="10" t="s">
        <v>35</v>
      </c>
      <c r="D6" s="57"/>
      <c r="E6" s="57"/>
      <c r="F6" s="58" t="s">
        <v>43</v>
      </c>
      <c r="G6" s="64" t="s">
        <v>43</v>
      </c>
      <c r="I6" s="64" t="s">
        <v>43</v>
      </c>
      <c r="K6" s="64" t="s">
        <v>43</v>
      </c>
      <c r="M6" s="64" t="s">
        <v>43</v>
      </c>
      <c r="O6" s="64" t="s">
        <v>43</v>
      </c>
    </row>
    <row r="7" spans="1:15" x14ac:dyDescent="0.2">
      <c r="A7" s="4"/>
      <c r="B7" s="9" t="s">
        <v>3</v>
      </c>
      <c r="C7" s="10" t="s">
        <v>36</v>
      </c>
      <c r="D7" s="57"/>
      <c r="E7" s="57"/>
      <c r="F7" s="58" t="s">
        <v>43</v>
      </c>
      <c r="G7" s="64" t="s">
        <v>43</v>
      </c>
      <c r="I7" s="64" t="s">
        <v>43</v>
      </c>
      <c r="K7" s="64" t="s">
        <v>43</v>
      </c>
      <c r="M7" s="64" t="s">
        <v>43</v>
      </c>
      <c r="O7" s="64" t="s">
        <v>43</v>
      </c>
    </row>
    <row r="8" spans="1:15" x14ac:dyDescent="0.2">
      <c r="A8" s="4"/>
      <c r="B8" s="9" t="s">
        <v>4</v>
      </c>
      <c r="C8" s="10" t="s">
        <v>37</v>
      </c>
      <c r="D8" s="57"/>
      <c r="E8" s="57"/>
      <c r="F8" s="58" t="s">
        <v>43</v>
      </c>
      <c r="G8" s="64" t="s">
        <v>43</v>
      </c>
      <c r="I8" s="64" t="s">
        <v>43</v>
      </c>
      <c r="K8" s="64" t="s">
        <v>43</v>
      </c>
      <c r="M8" s="64" t="s">
        <v>43</v>
      </c>
      <c r="O8" s="64" t="s">
        <v>43</v>
      </c>
    </row>
    <row r="9" spans="1:15" x14ac:dyDescent="0.2">
      <c r="A9" s="4"/>
      <c r="B9" s="9" t="s">
        <v>5</v>
      </c>
      <c r="C9" s="10" t="s">
        <v>38</v>
      </c>
      <c r="D9" s="57"/>
      <c r="E9" s="57"/>
      <c r="F9" s="58" t="s">
        <v>43</v>
      </c>
      <c r="G9" s="64" t="s">
        <v>43</v>
      </c>
      <c r="I9" s="64" t="s">
        <v>43</v>
      </c>
      <c r="K9" s="64" t="s">
        <v>43</v>
      </c>
      <c r="M9" s="64" t="s">
        <v>43</v>
      </c>
      <c r="O9" s="64" t="s">
        <v>43</v>
      </c>
    </row>
    <row r="10" spans="1:15" x14ac:dyDescent="0.2">
      <c r="A10" s="4"/>
      <c r="B10" s="9" t="s">
        <v>34</v>
      </c>
      <c r="C10" s="11" t="s">
        <v>33</v>
      </c>
      <c r="D10" s="57"/>
      <c r="E10" s="57"/>
      <c r="F10" s="58" t="s">
        <v>43</v>
      </c>
      <c r="G10" s="64" t="s">
        <v>43</v>
      </c>
      <c r="I10" s="64" t="s">
        <v>43</v>
      </c>
      <c r="K10" s="64" t="s">
        <v>43</v>
      </c>
      <c r="M10" s="64" t="s">
        <v>43</v>
      </c>
      <c r="O10" s="64" t="s">
        <v>43</v>
      </c>
    </row>
    <row r="11" spans="1:15" x14ac:dyDescent="0.2">
      <c r="A11" s="4"/>
      <c r="B11" s="9" t="s">
        <v>8</v>
      </c>
      <c r="C11" s="11" t="s">
        <v>8</v>
      </c>
      <c r="D11" s="57"/>
      <c r="E11" s="57"/>
      <c r="F11" s="58" t="s">
        <v>43</v>
      </c>
      <c r="G11" s="64" t="s">
        <v>43</v>
      </c>
      <c r="I11" s="64" t="s">
        <v>43</v>
      </c>
      <c r="K11" s="64" t="s">
        <v>43</v>
      </c>
      <c r="M11" s="64" t="s">
        <v>43</v>
      </c>
      <c r="O11" s="64" t="s">
        <v>43</v>
      </c>
    </row>
    <row r="12" spans="1:15" x14ac:dyDescent="0.2">
      <c r="A12" s="4"/>
      <c r="B12" s="9" t="s">
        <v>41</v>
      </c>
      <c r="C12" s="11" t="s">
        <v>42</v>
      </c>
      <c r="D12" s="57"/>
      <c r="E12" s="57"/>
      <c r="F12" s="58" t="s">
        <v>43</v>
      </c>
      <c r="G12" s="64" t="s">
        <v>43</v>
      </c>
      <c r="I12" s="64" t="s">
        <v>43</v>
      </c>
      <c r="K12" s="64" t="s">
        <v>43</v>
      </c>
      <c r="M12" s="64" t="s">
        <v>43</v>
      </c>
      <c r="O12" s="64" t="s">
        <v>43</v>
      </c>
    </row>
    <row r="13" spans="1:15" x14ac:dyDescent="0.2">
      <c r="A13" s="4"/>
      <c r="B13" s="9" t="s">
        <v>40</v>
      </c>
      <c r="C13" s="11" t="s">
        <v>9</v>
      </c>
      <c r="D13" s="57"/>
      <c r="E13" s="57"/>
      <c r="F13" s="58" t="s">
        <v>43</v>
      </c>
      <c r="G13" s="64" t="s">
        <v>43</v>
      </c>
      <c r="I13" s="64" t="s">
        <v>43</v>
      </c>
      <c r="K13" s="64" t="s">
        <v>43</v>
      </c>
      <c r="M13" s="64" t="s">
        <v>43</v>
      </c>
      <c r="O13" s="64" t="s">
        <v>43</v>
      </c>
    </row>
    <row r="14" spans="1:15" x14ac:dyDescent="0.2">
      <c r="A14" s="4"/>
      <c r="B14" s="9" t="s">
        <v>39</v>
      </c>
      <c r="C14" s="11" t="s">
        <v>10</v>
      </c>
      <c r="D14" s="57"/>
      <c r="E14" s="57"/>
      <c r="F14" s="58" t="s">
        <v>43</v>
      </c>
      <c r="G14" s="64" t="s">
        <v>43</v>
      </c>
      <c r="I14" s="64" t="s">
        <v>43</v>
      </c>
      <c r="K14" s="64" t="s">
        <v>43</v>
      </c>
      <c r="M14" s="64" t="s">
        <v>43</v>
      </c>
      <c r="O14" s="64" t="s">
        <v>43</v>
      </c>
    </row>
    <row r="15" spans="1:15" x14ac:dyDescent="0.2">
      <c r="A15" s="4"/>
      <c r="B15" s="12" t="s">
        <v>11</v>
      </c>
      <c r="C15" s="13" t="s">
        <v>6</v>
      </c>
      <c r="D15" s="62" t="s">
        <v>20</v>
      </c>
      <c r="E15" s="62" t="s">
        <v>20</v>
      </c>
      <c r="F15" s="64" t="s">
        <v>20</v>
      </c>
      <c r="G15" s="64" t="s">
        <v>20</v>
      </c>
      <c r="I15" s="64" t="s">
        <v>20</v>
      </c>
      <c r="K15" s="64" t="s">
        <v>20</v>
      </c>
      <c r="M15" s="64" t="s">
        <v>20</v>
      </c>
      <c r="O15" s="64" t="s">
        <v>20</v>
      </c>
    </row>
  </sheetData>
  <mergeCells count="2">
    <mergeCell ref="D1:E1"/>
    <mergeCell ref="D2:E2"/>
  </mergeCells>
  <pageMargins left="0.75" right="0.75" top="1" bottom="1" header="0.5" footer="0.5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bcca709-0b09-4b74-bfa0-2137a84c1763">ACTV16-23-6610</_dlc_DocId>
    <TaxCatchAll xmlns="b80ede5c-af4c-4bf2-9a87-706a3579dc11">
      <Value>1</Value>
    </TaxCatchAll>
    <ECHASecClassTaxHTField0 xmlns="5be2862c-9c7a-466a-8f6d-c278e82738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a0307bc2-faf9-4068-8aeb-b713e4fa2a0f</TermId>
        </TermInfo>
      </Terms>
    </ECHASecClassTaxHTField0>
    <_dlc_DocIdUrl xmlns="5bcca709-0b09-4b74-bfa0-2137a84c1763">
      <Url>https://activity.echa.europa.eu/sites/act-16/process-16-10/_layouts/DocIdRedir.aspx?ID=ACTV16-23-6610</Url>
      <Description>ACTV16-23-6610</Description>
    </_dlc_DocIdUrl>
    <ECHADocumentTypeTaxHTField0 xmlns="5be2862c-9c7a-466a-8f6d-c278e82738e2">
      <Terms xmlns="http://schemas.microsoft.com/office/infopath/2007/PartnerControls"/>
    </ECHADocumentTypeTaxHTField0>
    <ECHACategoryTaxHTField0 xmlns="5be2862c-9c7a-466a-8f6d-c278e82738e2">
      <Terms xmlns="http://schemas.microsoft.com/office/infopath/2007/PartnerControls"/>
    </ECHACategoryTaxHTField0>
    <ECHAProcessTaxHTField0 xmlns="5be2862c-9c7a-466a-8f6d-c278e82738e2">
      <Terms xmlns="http://schemas.microsoft.com/office/infopath/2007/PartnerControls"/>
    </ECHAProcess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CHA Process Document" ma:contentTypeID="0x010100B558917389A54ADDB58930FBD7E6FD57008586DED9191B4C4CBD31A5DF7F304A71007A1273D901CECF4796757C030DC4B4F9" ma:contentTypeVersion="0" ma:contentTypeDescription="Content type for ECHA process documents" ma:contentTypeScope="" ma:versionID="cde48cf15ee350de314c1cb6b5252a2d">
  <xsd:schema xmlns:xsd="http://www.w3.org/2001/XMLSchema" xmlns:xs="http://www.w3.org/2001/XMLSchema" xmlns:p="http://schemas.microsoft.com/office/2006/metadata/properties" xmlns:ns2="5be2862c-9c7a-466a-8f6d-c278e82738e2" xmlns:ns3="5bcca709-0b09-4b74-bfa0-2137a84c1763" xmlns:ns4="b80ede5c-af4c-4bf2-9a87-706a3579dc11" targetNamespace="http://schemas.microsoft.com/office/2006/metadata/properties" ma:root="true" ma:fieldsID="ec30aaffa08112ce8d31553c0ad3e27e" ns2:_="" ns3:_="" ns4:_="">
    <xsd:import namespace="5be2862c-9c7a-466a-8f6d-c278e82738e2"/>
    <xsd:import namespace="5bcca709-0b09-4b74-bfa0-2137a84c1763"/>
    <xsd:import namespace="b80ede5c-af4c-4bf2-9a87-706a3579dc1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2:ECHADocumentTypeTaxHTField0" minOccurs="0"/>
                <xsd:element ref="ns4:TaxCatchAll" minOccurs="0"/>
                <xsd:element ref="ns4:TaxCatchAllLabel" minOccurs="0"/>
                <xsd:element ref="ns2:ECHASecClassTaxHTField0" minOccurs="0"/>
                <xsd:element ref="ns2:ECHAProcessTaxHTField0" minOccurs="0"/>
                <xsd:element ref="ns2:ECHACategory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862c-9c7a-466a-8f6d-c278e82738e2" elementFormDefault="qualified">
    <xsd:import namespace="http://schemas.microsoft.com/office/2006/documentManagement/types"/>
    <xsd:import namespace="http://schemas.microsoft.com/office/infopath/2007/PartnerControls"/>
    <xsd:element name="ECHADocumentTypeTaxHTField0" ma:index="11" nillable="true" ma:taxonomy="true" ma:internalName="gd32339cd0b5409a9fdb05f9583968bc" ma:taxonomyFieldName="ECHADocumentType" ma:displayName="Document type" ma:readOnly="false" ma:fieldId="{0d32339c-d0b5-409a-9fdb-05f9583968bc}" ma:sspId="5f69e26b-beb5-49c8-89f9-b5a0fae19f51" ma:termSetId="aedf82a2-407f-4791-945d-c1f392314e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HASecClassTaxHTField0" ma:index="15" ma:taxonomy="true" ma:internalName="ab0eb6f132fb4a769815f72efb98c81d" ma:taxonomyFieldName="ECHASecClass" ma:displayName="Security classification" ma:default="1;#|a0307bc2-faf9-4068-8aeb-b713e4fa2a0f" ma:fieldId="{ab0eb6f1-32fb-4a76-9815-f72efb98c81d}" ma:sspId="5f69e26b-beb5-49c8-89f9-b5a0fae19f51" ma:termSetId="bdbfee88-fbc0-4b29-a996-994f751932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HAProcessTaxHTField0" ma:index="17" nillable="true" ma:taxonomy="true" ma:internalName="k79ecea8bd3e48279038bf7156c8359b" ma:taxonomyFieldName="ECHAProcess" ma:displayName="Process" ma:readOnly="false" ma:fieldId="{479ecea8-bd3e-4827-9038-bf7156c8359b}" ma:sspId="5f69e26b-beb5-49c8-89f9-b5a0fae19f51" ma:termSetId="c30def1a-2ee0-45a9-b531-f691ecbc3c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HACategoryTaxHTField0" ma:index="19" nillable="true" ma:taxonomy="true" ma:internalName="p86653fd247d4255942aa31697ef2e78" ma:taxonomyFieldName="ECHACategory" ma:displayName="Category" ma:readOnly="false" ma:default="" ma:fieldId="{986653fd-247d-4255-942a-a31697ef2e78}" ma:sspId="5f69e26b-beb5-49c8-89f9-b5a0fae19f51" ma:termSetId="55e7dc03-f0a2-4416-8b3b-39dffa2b388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ca709-0b09-4b74-bfa0-2137a84c17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ede5c-af4c-4bf2-9a87-706a3579dc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04e86d5b-b30a-4669-bf1b-6b9ca1deb9f9}" ma:internalName="TaxCatchAll" ma:showField="CatchAllData" ma:web="5be2862c-9c7a-466a-8f6d-c278e8273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04e86d5b-b30a-4669-bf1b-6b9ca1deb9f9}" ma:internalName="TaxCatchAllLabel" ma:readOnly="true" ma:showField="CatchAllDataLabel" ma:web="5be2862c-9c7a-466a-8f6d-c278e82738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f69e26b-beb5-49c8-89f9-b5a0fae19f51" ContentTypeId="0x010100B558917389A54ADDB58930FBD7E6FD57008586DED9191B4C4CBD31A5DF7F304A7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06E1D-C55E-47B4-A34A-CD22973183E1}">
  <ds:schemaRefs>
    <ds:schemaRef ds:uri="http://schemas.microsoft.com/office/2006/documentManagement/types"/>
    <ds:schemaRef ds:uri="http://schemas.microsoft.com/office/infopath/2007/PartnerControls"/>
    <ds:schemaRef ds:uri="5bcca709-0b09-4b74-bfa0-2137a84c1763"/>
    <ds:schemaRef ds:uri="b80ede5c-af4c-4bf2-9a87-706a3579dc11"/>
    <ds:schemaRef ds:uri="http://purl.org/dc/elements/1.1/"/>
    <ds:schemaRef ds:uri="http://schemas.microsoft.com/office/2006/metadata/properties"/>
    <ds:schemaRef ds:uri="5be2862c-9c7a-466a-8f6d-c278e82738e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FDA1B3-FC9F-46FB-A9D3-830DDCC14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862c-9c7a-466a-8f6d-c278e82738e2"/>
    <ds:schemaRef ds:uri="5bcca709-0b09-4b74-bfa0-2137a84c1763"/>
    <ds:schemaRef ds:uri="b80ede5c-af4c-4bf2-9a87-706a3579d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23380F-EB3D-4A7E-8642-92C041E4C71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39AF678-A01F-402A-8974-89C22CB1259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9F64B70-2E4F-485C-AF59-1BCFBFF5F6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BPF overview</vt:lpstr>
      <vt:lpstr>meta-SPC1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Meer, dr. C. van der (Cindy)</dc:creator>
  <cp:lastModifiedBy>GYAMFI Amos</cp:lastModifiedBy>
  <cp:lastPrinted>2016-11-24T10:28:54Z</cp:lastPrinted>
  <dcterms:created xsi:type="dcterms:W3CDTF">1996-10-14T23:33:28Z</dcterms:created>
  <dcterms:modified xsi:type="dcterms:W3CDTF">2017-05-18T12:01:17Z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8ff69700-1251-4d60-97bf-c4aeb3d4830b</vt:lpwstr>
  </property>
  <property fmtid="{D5CDD505-2E9C-101B-9397-08002B2CF9AE}" pid="3" name="ContentTypeId">
    <vt:lpwstr>0x010100B558917389A54ADDB58930FBD7E6FD57008586DED9191B4C4CBD31A5DF7F304A71007A1273D901CECF4796757C030DC4B4F9</vt:lpwstr>
  </property>
  <property fmtid="{D5CDD505-2E9C-101B-9397-08002B2CF9AE}" pid="4" name="ECHASecClass">
    <vt:lpwstr>1;#Internal|a0307bc2-faf9-4068-8aeb-b713e4fa2a0f</vt:lpwstr>
  </property>
  <property fmtid="{D5CDD505-2E9C-101B-9397-08002B2CF9AE}" pid="5" name="ECHAProcess">
    <vt:lpwstr/>
  </property>
  <property fmtid="{D5CDD505-2E9C-101B-9397-08002B2CF9AE}" pid="6" name="ECHADocumentType">
    <vt:lpwstr/>
  </property>
  <property fmtid="{D5CDD505-2E9C-101B-9397-08002B2CF9AE}" pid="7" name="ECHACategory">
    <vt:lpwstr/>
  </property>
</Properties>
</file>