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O:\GIFT\Anmeldestelle\4 IT\1 Schweiz\3 Internet\1 AS-Neu\2 Themen\1 Pflicht Herstel. Chem\zz Biozidprodukte neu\2 Zulassungsverfahren\1 Übergangszul. ZN ZB\4 Formulare\"/>
    </mc:Choice>
  </mc:AlternateContent>
  <bookViews>
    <workbookView xWindow="28680" yWindow="-120" windowWidth="29040" windowHeight="15720" tabRatio="798" xr2:uid="{00000000-000D-0000-FFFF-FFFF00000000}"/>
  </bookViews>
  <sheets>
    <sheet name="#0 Introduzione" sheetId="38" r:id="rId1"/>
    <sheet name="#1 Giustificazione" sheetId="23" r:id="rId2"/>
    <sheet name="#2 1st Level" sheetId="33" r:id="rId3"/>
    <sheet name="#3 3rd Level SubFam 1" sheetId="32" r:id="rId4"/>
    <sheet name="#4 3rd Level SubFam 2" sheetId="34" r:id="rId5"/>
    <sheet name="#5 3rd Level SubFam 3" sheetId="35" r:id="rId6"/>
    <sheet name="#6 3rd Level SubFam 4" sheetId="36" r:id="rId7"/>
    <sheet name="#7 3rd Level SubFam 5" sheetId="37" r:id="rId8"/>
    <sheet name="#8 Panoramica" sheetId="11" r:id="rId9"/>
    <sheet name="#9 Amministrativo A e Usi" sheetId="26" r:id="rId10"/>
    <sheet name="#10 Amministrativo B" sheetId="25" r:id="rId11"/>
    <sheet name="ESEMPIOGiustificazione" sheetId="30" r:id="rId12"/>
    <sheet name="ESEMPIO A e usi amministrativi" sheetId="28" r:id="rId13"/>
  </sheets>
  <definedNames>
    <definedName name="Subfamily_1" localSheetId="2">'#2 1st Level'!#REF!</definedName>
    <definedName name="Subfamily_1" localSheetId="3">'#3 3rd Level SubFam 1'!$G$5</definedName>
    <definedName name="Subfamily_1" localSheetId="4">'#4 3rd Level SubFam 2'!$G$5</definedName>
    <definedName name="Subfamily_1" localSheetId="5">'#5 3rd Level SubFam 3'!$G$5</definedName>
    <definedName name="Subfamily_1" localSheetId="6">'#6 3rd Level SubFam 4'!$G$5</definedName>
    <definedName name="Subfamily_1" localSheetId="7">'#7 3rd Level SubFam 5'!$G$5</definedName>
    <definedName name="Subfamily_1">'#8 Panoramica'!$G$4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1" l="1"/>
  <c r="M39" i="11"/>
  <c r="K39" i="11"/>
  <c r="I39" i="11"/>
  <c r="H38" i="11"/>
  <c r="G38" i="11"/>
  <c r="G39" i="11" s="1"/>
  <c r="P38" i="37"/>
  <c r="O38" i="37"/>
  <c r="N38" i="37"/>
  <c r="M38" i="37"/>
  <c r="L38" i="37"/>
  <c r="K38" i="37"/>
  <c r="J38" i="37"/>
  <c r="I38" i="37"/>
  <c r="H38" i="37"/>
  <c r="G38" i="37"/>
  <c r="P38" i="36"/>
  <c r="O38" i="36"/>
  <c r="N38" i="36"/>
  <c r="M38" i="36"/>
  <c r="L38" i="36"/>
  <c r="K38" i="36"/>
  <c r="J38" i="36"/>
  <c r="I38" i="36"/>
  <c r="H38" i="36"/>
  <c r="G38" i="36"/>
  <c r="P38" i="35"/>
  <c r="O38" i="35"/>
  <c r="N38" i="35"/>
  <c r="M38" i="35"/>
  <c r="L38" i="35"/>
  <c r="K38" i="35"/>
  <c r="J38" i="35"/>
  <c r="I38" i="35"/>
  <c r="H38" i="35"/>
  <c r="G38" i="35"/>
  <c r="P38" i="34"/>
  <c r="O38" i="34"/>
  <c r="N38" i="34"/>
  <c r="M38" i="34"/>
  <c r="L38" i="34"/>
  <c r="K38" i="34"/>
  <c r="J38" i="34"/>
  <c r="I38" i="34"/>
  <c r="H38" i="34"/>
  <c r="G38" i="34"/>
  <c r="P38" i="32"/>
  <c r="O38" i="32"/>
  <c r="N38" i="32"/>
  <c r="M38" i="32"/>
  <c r="L38" i="32"/>
  <c r="K38" i="32"/>
  <c r="J38" i="32"/>
  <c r="I38" i="32"/>
  <c r="H38" i="32"/>
  <c r="G38" i="32"/>
  <c r="C8" i="32" l="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P8" i="11"/>
  <c r="O8" i="11"/>
  <c r="N8" i="11"/>
  <c r="M8" i="11"/>
  <c r="L8" i="11"/>
  <c r="K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8" i="11"/>
  <c r="D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8" i="11"/>
  <c r="C1" i="26"/>
  <c r="E9" i="37" l="1"/>
  <c r="F9" i="37"/>
  <c r="E10" i="37"/>
  <c r="F10" i="37"/>
  <c r="E11" i="37"/>
  <c r="F11" i="37"/>
  <c r="E12" i="37"/>
  <c r="F12" i="37"/>
  <c r="E13" i="37"/>
  <c r="F13" i="37"/>
  <c r="E14" i="37"/>
  <c r="F14" i="37"/>
  <c r="E15" i="37"/>
  <c r="F15" i="37"/>
  <c r="E16" i="37"/>
  <c r="F16" i="37"/>
  <c r="E17" i="37"/>
  <c r="F17" i="37"/>
  <c r="E18" i="37"/>
  <c r="F18" i="37"/>
  <c r="E19" i="37"/>
  <c r="F19" i="37"/>
  <c r="E20" i="37"/>
  <c r="F20" i="37"/>
  <c r="E21" i="37"/>
  <c r="F21" i="37"/>
  <c r="E22" i="37"/>
  <c r="F22" i="37"/>
  <c r="E23" i="37"/>
  <c r="F23" i="37"/>
  <c r="E24" i="37"/>
  <c r="F24" i="37"/>
  <c r="E25" i="37"/>
  <c r="F25" i="37"/>
  <c r="E26" i="37"/>
  <c r="F26" i="37"/>
  <c r="E27" i="37"/>
  <c r="F27" i="37"/>
  <c r="E28" i="37"/>
  <c r="F28" i="37"/>
  <c r="E29" i="37"/>
  <c r="F29" i="37"/>
  <c r="E30" i="37"/>
  <c r="F30" i="37"/>
  <c r="E31" i="37"/>
  <c r="F31" i="37"/>
  <c r="E32" i="37"/>
  <c r="F32" i="37"/>
  <c r="E33" i="37"/>
  <c r="F33" i="37"/>
  <c r="E34" i="37"/>
  <c r="F34" i="37"/>
  <c r="E35" i="37"/>
  <c r="F35" i="37"/>
  <c r="E36" i="37"/>
  <c r="F36" i="37"/>
  <c r="E37" i="37"/>
  <c r="F37" i="37"/>
  <c r="F8" i="37"/>
  <c r="E8" i="37"/>
  <c r="E9" i="36"/>
  <c r="F9" i="36"/>
  <c r="E10" i="36"/>
  <c r="F10" i="36"/>
  <c r="E11" i="36"/>
  <c r="F11" i="36"/>
  <c r="E12" i="36"/>
  <c r="F12" i="36"/>
  <c r="E13" i="36"/>
  <c r="F13" i="36"/>
  <c r="E14" i="36"/>
  <c r="F14" i="36"/>
  <c r="E15" i="36"/>
  <c r="F15" i="36"/>
  <c r="E16" i="36"/>
  <c r="F16" i="36"/>
  <c r="E17" i="36"/>
  <c r="F17" i="36"/>
  <c r="E18" i="36"/>
  <c r="F18" i="36"/>
  <c r="E19" i="36"/>
  <c r="F19" i="36"/>
  <c r="E20" i="36"/>
  <c r="F20" i="36"/>
  <c r="E21" i="36"/>
  <c r="F21" i="36"/>
  <c r="E22" i="36"/>
  <c r="F22" i="36"/>
  <c r="E23" i="36"/>
  <c r="F23" i="36"/>
  <c r="E24" i="36"/>
  <c r="F24" i="36"/>
  <c r="E25" i="36"/>
  <c r="F25" i="36"/>
  <c r="E26" i="36"/>
  <c r="F26" i="36"/>
  <c r="E27" i="36"/>
  <c r="F27" i="36"/>
  <c r="E28" i="36"/>
  <c r="F28" i="36"/>
  <c r="E29" i="36"/>
  <c r="F29" i="36"/>
  <c r="E30" i="36"/>
  <c r="F30" i="36"/>
  <c r="E31" i="36"/>
  <c r="F31" i="36"/>
  <c r="E32" i="36"/>
  <c r="F32" i="36"/>
  <c r="E33" i="36"/>
  <c r="F33" i="36"/>
  <c r="E34" i="36"/>
  <c r="F34" i="36"/>
  <c r="E35" i="36"/>
  <c r="F35" i="36"/>
  <c r="E36" i="36"/>
  <c r="F36" i="36"/>
  <c r="E37" i="36"/>
  <c r="F37" i="36"/>
  <c r="F8" i="36"/>
  <c r="E8" i="36"/>
  <c r="E9" i="35"/>
  <c r="F9" i="35"/>
  <c r="E10" i="35"/>
  <c r="F10" i="35"/>
  <c r="E11" i="35"/>
  <c r="F11" i="35"/>
  <c r="E12" i="35"/>
  <c r="F12" i="35"/>
  <c r="E13" i="35"/>
  <c r="F13" i="35"/>
  <c r="E14" i="35"/>
  <c r="F14" i="35"/>
  <c r="E15" i="35"/>
  <c r="F15" i="35"/>
  <c r="E16" i="35"/>
  <c r="F16" i="35"/>
  <c r="E17" i="35"/>
  <c r="F17" i="35"/>
  <c r="E18" i="35"/>
  <c r="F18" i="35"/>
  <c r="E19" i="35"/>
  <c r="F19" i="35"/>
  <c r="E20" i="35"/>
  <c r="F20" i="35"/>
  <c r="E21" i="35"/>
  <c r="F21" i="35"/>
  <c r="E22" i="35"/>
  <c r="F22" i="35"/>
  <c r="E23" i="35"/>
  <c r="F23" i="35"/>
  <c r="E24" i="35"/>
  <c r="F24" i="35"/>
  <c r="E25" i="35"/>
  <c r="F25" i="35"/>
  <c r="E26" i="35"/>
  <c r="F26" i="35"/>
  <c r="E27" i="35"/>
  <c r="F27" i="35"/>
  <c r="E28" i="35"/>
  <c r="F28" i="35"/>
  <c r="E29" i="35"/>
  <c r="F29" i="35"/>
  <c r="E30" i="35"/>
  <c r="F30" i="35"/>
  <c r="E31" i="35"/>
  <c r="F31" i="35"/>
  <c r="E32" i="35"/>
  <c r="F32" i="35"/>
  <c r="E33" i="35"/>
  <c r="F33" i="35"/>
  <c r="E34" i="35"/>
  <c r="F34" i="35"/>
  <c r="E35" i="35"/>
  <c r="F35" i="35"/>
  <c r="E36" i="35"/>
  <c r="F36" i="35"/>
  <c r="E37" i="35"/>
  <c r="F37" i="35"/>
  <c r="F8" i="35"/>
  <c r="E8" i="35"/>
  <c r="E9" i="34"/>
  <c r="I9" i="11" s="1"/>
  <c r="F9" i="34"/>
  <c r="J9" i="11" s="1"/>
  <c r="E10" i="34"/>
  <c r="F10" i="34"/>
  <c r="E11" i="34"/>
  <c r="F11" i="34"/>
  <c r="E12" i="34"/>
  <c r="F12" i="34"/>
  <c r="E13" i="34"/>
  <c r="F13" i="34"/>
  <c r="E14" i="34"/>
  <c r="F14" i="34"/>
  <c r="E15" i="34"/>
  <c r="F15" i="34"/>
  <c r="E16" i="34"/>
  <c r="F16" i="34"/>
  <c r="E17" i="34"/>
  <c r="F17" i="34"/>
  <c r="E18" i="34"/>
  <c r="F18" i="34"/>
  <c r="E19" i="34"/>
  <c r="F19" i="34"/>
  <c r="E20" i="34"/>
  <c r="F20" i="34"/>
  <c r="E21" i="34"/>
  <c r="F21" i="34"/>
  <c r="E22" i="34"/>
  <c r="F22" i="34"/>
  <c r="E23" i="34"/>
  <c r="F23" i="34"/>
  <c r="E24" i="34"/>
  <c r="F24" i="34"/>
  <c r="E25" i="34"/>
  <c r="F25" i="34"/>
  <c r="E26" i="34"/>
  <c r="F26" i="34"/>
  <c r="E27" i="34"/>
  <c r="F27" i="34"/>
  <c r="E28" i="34"/>
  <c r="F28" i="34"/>
  <c r="E29" i="34"/>
  <c r="F29" i="34"/>
  <c r="E30" i="34"/>
  <c r="F30" i="34"/>
  <c r="E31" i="34"/>
  <c r="F31" i="34"/>
  <c r="E32" i="34"/>
  <c r="F32" i="34"/>
  <c r="E33" i="34"/>
  <c r="F33" i="34"/>
  <c r="E34" i="34"/>
  <c r="F34" i="34"/>
  <c r="E35" i="34"/>
  <c r="F35" i="34"/>
  <c r="E36" i="34"/>
  <c r="F36" i="34"/>
  <c r="E37" i="34"/>
  <c r="F37" i="34"/>
  <c r="F8" i="34"/>
  <c r="J8" i="11" s="1"/>
  <c r="E8" i="34"/>
  <c r="I8" i="11" s="1"/>
  <c r="E9" i="32"/>
  <c r="F9" i="32"/>
  <c r="E10" i="32"/>
  <c r="F10" i="32"/>
  <c r="E11" i="32"/>
  <c r="F11" i="32"/>
  <c r="E12" i="32"/>
  <c r="F12" i="32"/>
  <c r="E13" i="32"/>
  <c r="F13" i="32"/>
  <c r="E14" i="32"/>
  <c r="F14" i="32"/>
  <c r="E15" i="32"/>
  <c r="F15" i="32"/>
  <c r="E16" i="32"/>
  <c r="F16" i="32"/>
  <c r="E17" i="32"/>
  <c r="F17" i="32"/>
  <c r="E18" i="32"/>
  <c r="F18" i="32"/>
  <c r="E19" i="32"/>
  <c r="F19" i="32"/>
  <c r="E20" i="32"/>
  <c r="F20" i="32"/>
  <c r="E21" i="32"/>
  <c r="F21" i="32"/>
  <c r="E22" i="32"/>
  <c r="F22" i="32"/>
  <c r="E23" i="32"/>
  <c r="F23" i="32"/>
  <c r="E24" i="32"/>
  <c r="F24" i="32"/>
  <c r="E25" i="32"/>
  <c r="F25" i="32"/>
  <c r="E26" i="32"/>
  <c r="F26" i="32"/>
  <c r="E27" i="32"/>
  <c r="F27" i="32"/>
  <c r="E28" i="32"/>
  <c r="G28" i="11" s="1"/>
  <c r="F28" i="32"/>
  <c r="H28" i="11" s="1"/>
  <c r="E29" i="32"/>
  <c r="G29" i="11" s="1"/>
  <c r="F29" i="32"/>
  <c r="H29" i="11" s="1"/>
  <c r="E30" i="32"/>
  <c r="F30" i="32"/>
  <c r="E31" i="32"/>
  <c r="F31" i="32"/>
  <c r="E32" i="32"/>
  <c r="F32" i="32"/>
  <c r="E33" i="32"/>
  <c r="F33" i="32"/>
  <c r="E34" i="32"/>
  <c r="F34" i="32"/>
  <c r="H34" i="11" s="1"/>
  <c r="E35" i="32"/>
  <c r="G35" i="11" s="1"/>
  <c r="F35" i="32"/>
  <c r="H35" i="11" s="1"/>
  <c r="E36" i="32"/>
  <c r="G36" i="11" s="1"/>
  <c r="F36" i="32"/>
  <c r="E37" i="32"/>
  <c r="F37" i="32"/>
  <c r="F8" i="32"/>
  <c r="E8" i="32"/>
  <c r="D37" i="37"/>
  <c r="C37" i="37"/>
  <c r="B37" i="37"/>
  <c r="A37" i="37"/>
  <c r="D36" i="37"/>
  <c r="C36" i="37"/>
  <c r="B36" i="37"/>
  <c r="A36" i="37"/>
  <c r="D35" i="37"/>
  <c r="C35" i="37"/>
  <c r="B35" i="37"/>
  <c r="A35" i="37"/>
  <c r="D34" i="37"/>
  <c r="C34" i="37"/>
  <c r="B34" i="37"/>
  <c r="A34" i="37"/>
  <c r="D33" i="37"/>
  <c r="C33" i="37"/>
  <c r="B33" i="37"/>
  <c r="A33" i="37"/>
  <c r="D32" i="37"/>
  <c r="C32" i="37"/>
  <c r="B32" i="37"/>
  <c r="A32" i="37"/>
  <c r="D31" i="37"/>
  <c r="C31" i="37"/>
  <c r="B31" i="37"/>
  <c r="A31" i="37"/>
  <c r="D30" i="37"/>
  <c r="C30" i="37"/>
  <c r="B30" i="37"/>
  <c r="A30" i="37"/>
  <c r="D29" i="37"/>
  <c r="C29" i="37"/>
  <c r="B29" i="37"/>
  <c r="A29" i="37"/>
  <c r="D28" i="37"/>
  <c r="C28" i="37"/>
  <c r="B28" i="37"/>
  <c r="A28" i="37"/>
  <c r="D27" i="37"/>
  <c r="C27" i="37"/>
  <c r="B27" i="37"/>
  <c r="A27" i="37"/>
  <c r="D26" i="37"/>
  <c r="C26" i="37"/>
  <c r="B26" i="37"/>
  <c r="A26" i="37"/>
  <c r="D25" i="37"/>
  <c r="C25" i="37"/>
  <c r="B25" i="37"/>
  <c r="A25" i="37"/>
  <c r="D24" i="37"/>
  <c r="C24" i="37"/>
  <c r="B24" i="37"/>
  <c r="A24" i="37"/>
  <c r="D23" i="37"/>
  <c r="C23" i="37"/>
  <c r="B23" i="37"/>
  <c r="A23" i="37"/>
  <c r="D22" i="37"/>
  <c r="C22" i="37"/>
  <c r="B22" i="37"/>
  <c r="A22" i="37"/>
  <c r="D21" i="37"/>
  <c r="C21" i="37"/>
  <c r="B21" i="37"/>
  <c r="A21" i="37"/>
  <c r="D20" i="37"/>
  <c r="C20" i="37"/>
  <c r="B20" i="37"/>
  <c r="A20" i="37"/>
  <c r="D19" i="37"/>
  <c r="C19" i="37"/>
  <c r="B19" i="37"/>
  <c r="A19" i="37"/>
  <c r="D18" i="37"/>
  <c r="C18" i="37"/>
  <c r="B18" i="37"/>
  <c r="A18" i="37"/>
  <c r="D17" i="37"/>
  <c r="C17" i="37"/>
  <c r="B17" i="37"/>
  <c r="A17" i="37"/>
  <c r="D16" i="37"/>
  <c r="C16" i="37"/>
  <c r="B16" i="37"/>
  <c r="A16" i="37"/>
  <c r="D15" i="37"/>
  <c r="C15" i="37"/>
  <c r="B15" i="37"/>
  <c r="A15" i="37"/>
  <c r="D14" i="37"/>
  <c r="C14" i="37"/>
  <c r="B14" i="37"/>
  <c r="A14" i="37"/>
  <c r="D13" i="37"/>
  <c r="C13" i="37"/>
  <c r="B13" i="37"/>
  <c r="A13" i="37"/>
  <c r="D12" i="37"/>
  <c r="C12" i="37"/>
  <c r="B12" i="37"/>
  <c r="A12" i="37"/>
  <c r="D11" i="37"/>
  <c r="C11" i="37"/>
  <c r="B11" i="37"/>
  <c r="A11" i="37"/>
  <c r="D10" i="37"/>
  <c r="C10" i="37"/>
  <c r="B10" i="37"/>
  <c r="A10" i="37"/>
  <c r="D9" i="37"/>
  <c r="C9" i="37"/>
  <c r="B9" i="37"/>
  <c r="A9" i="37"/>
  <c r="D8" i="37"/>
  <c r="C8" i="37"/>
  <c r="B8" i="37"/>
  <c r="A8" i="37"/>
  <c r="D37" i="36"/>
  <c r="C37" i="36"/>
  <c r="B37" i="36"/>
  <c r="A37" i="36"/>
  <c r="D36" i="36"/>
  <c r="C36" i="36"/>
  <c r="B36" i="36"/>
  <c r="A36" i="36"/>
  <c r="D35" i="36"/>
  <c r="C35" i="36"/>
  <c r="B35" i="36"/>
  <c r="A35" i="36"/>
  <c r="D34" i="36"/>
  <c r="C34" i="36"/>
  <c r="B34" i="36"/>
  <c r="A34" i="36"/>
  <c r="D33" i="36"/>
  <c r="C33" i="36"/>
  <c r="B33" i="36"/>
  <c r="A33" i="36"/>
  <c r="D32" i="36"/>
  <c r="C32" i="36"/>
  <c r="B32" i="36"/>
  <c r="A32" i="36"/>
  <c r="D31" i="36"/>
  <c r="C31" i="36"/>
  <c r="B31" i="36"/>
  <c r="A31" i="36"/>
  <c r="D30" i="36"/>
  <c r="C30" i="36"/>
  <c r="B30" i="36"/>
  <c r="A30" i="36"/>
  <c r="D29" i="36"/>
  <c r="C29" i="36"/>
  <c r="B29" i="36"/>
  <c r="A29" i="36"/>
  <c r="D28" i="36"/>
  <c r="C28" i="36"/>
  <c r="B28" i="36"/>
  <c r="A28" i="36"/>
  <c r="D27" i="36"/>
  <c r="C27" i="36"/>
  <c r="B27" i="36"/>
  <c r="A27" i="36"/>
  <c r="D26" i="36"/>
  <c r="C26" i="36"/>
  <c r="B26" i="36"/>
  <c r="A26" i="36"/>
  <c r="D25" i="36"/>
  <c r="C25" i="36"/>
  <c r="B25" i="36"/>
  <c r="A25" i="36"/>
  <c r="D24" i="36"/>
  <c r="C24" i="36"/>
  <c r="B24" i="36"/>
  <c r="A24" i="36"/>
  <c r="D23" i="36"/>
  <c r="C23" i="36"/>
  <c r="B23" i="36"/>
  <c r="A23" i="36"/>
  <c r="D22" i="36"/>
  <c r="C22" i="36"/>
  <c r="B22" i="36"/>
  <c r="A22" i="36"/>
  <c r="D21" i="36"/>
  <c r="C21" i="36"/>
  <c r="B21" i="36"/>
  <c r="A21" i="36"/>
  <c r="D20" i="36"/>
  <c r="C20" i="36"/>
  <c r="B20" i="36"/>
  <c r="A20" i="36"/>
  <c r="D19" i="36"/>
  <c r="C19" i="36"/>
  <c r="B19" i="36"/>
  <c r="A19" i="36"/>
  <c r="D18" i="36"/>
  <c r="C18" i="36"/>
  <c r="B18" i="36"/>
  <c r="A18" i="36"/>
  <c r="D17" i="36"/>
  <c r="C17" i="36"/>
  <c r="B17" i="36"/>
  <c r="A17" i="36"/>
  <c r="D16" i="36"/>
  <c r="C16" i="36"/>
  <c r="B16" i="36"/>
  <c r="A16" i="36"/>
  <c r="D15" i="36"/>
  <c r="C15" i="36"/>
  <c r="B15" i="36"/>
  <c r="A15" i="36"/>
  <c r="D14" i="36"/>
  <c r="C14" i="36"/>
  <c r="B14" i="36"/>
  <c r="A14" i="36"/>
  <c r="D13" i="36"/>
  <c r="C13" i="36"/>
  <c r="B13" i="36"/>
  <c r="A13" i="36"/>
  <c r="D12" i="36"/>
  <c r="C12" i="36"/>
  <c r="B12" i="36"/>
  <c r="A12" i="36"/>
  <c r="D11" i="36"/>
  <c r="C11" i="36"/>
  <c r="B11" i="36"/>
  <c r="A11" i="36"/>
  <c r="D10" i="36"/>
  <c r="C10" i="36"/>
  <c r="B10" i="36"/>
  <c r="A10" i="36"/>
  <c r="D9" i="36"/>
  <c r="C9" i="36"/>
  <c r="B9" i="36"/>
  <c r="A9" i="36"/>
  <c r="D8" i="36"/>
  <c r="C8" i="36"/>
  <c r="B8" i="36"/>
  <c r="A8" i="36"/>
  <c r="D37" i="35"/>
  <c r="C37" i="35"/>
  <c r="B37" i="35"/>
  <c r="A37" i="35"/>
  <c r="D36" i="35"/>
  <c r="C36" i="35"/>
  <c r="B36" i="35"/>
  <c r="A36" i="35"/>
  <c r="D35" i="35"/>
  <c r="C35" i="35"/>
  <c r="B35" i="35"/>
  <c r="A35" i="35"/>
  <c r="D34" i="35"/>
  <c r="C34" i="35"/>
  <c r="B34" i="35"/>
  <c r="A34" i="35"/>
  <c r="D33" i="35"/>
  <c r="C33" i="35"/>
  <c r="B33" i="35"/>
  <c r="A33" i="35"/>
  <c r="D32" i="35"/>
  <c r="C32" i="35"/>
  <c r="B32" i="35"/>
  <c r="A32" i="35"/>
  <c r="D31" i="35"/>
  <c r="C31" i="35"/>
  <c r="B31" i="35"/>
  <c r="A31" i="35"/>
  <c r="D30" i="35"/>
  <c r="C30" i="35"/>
  <c r="B30" i="35"/>
  <c r="A30" i="35"/>
  <c r="D29" i="35"/>
  <c r="C29" i="35"/>
  <c r="B29" i="35"/>
  <c r="A29" i="35"/>
  <c r="D28" i="35"/>
  <c r="C28" i="35"/>
  <c r="B28" i="35"/>
  <c r="A28" i="35"/>
  <c r="D27" i="35"/>
  <c r="C27" i="35"/>
  <c r="B27" i="35"/>
  <c r="A27" i="35"/>
  <c r="D26" i="35"/>
  <c r="C26" i="35"/>
  <c r="B26" i="35"/>
  <c r="A26" i="35"/>
  <c r="D25" i="35"/>
  <c r="C25" i="35"/>
  <c r="B25" i="35"/>
  <c r="A25" i="35"/>
  <c r="D24" i="35"/>
  <c r="C24" i="35"/>
  <c r="B24" i="35"/>
  <c r="A24" i="35"/>
  <c r="D23" i="35"/>
  <c r="C23" i="35"/>
  <c r="B23" i="35"/>
  <c r="A23" i="35"/>
  <c r="D22" i="35"/>
  <c r="C22" i="35"/>
  <c r="B22" i="35"/>
  <c r="A22" i="35"/>
  <c r="D21" i="35"/>
  <c r="C21" i="35"/>
  <c r="B21" i="35"/>
  <c r="A21" i="35"/>
  <c r="D20" i="35"/>
  <c r="C20" i="35"/>
  <c r="B20" i="35"/>
  <c r="A20" i="35"/>
  <c r="D19" i="35"/>
  <c r="C19" i="35"/>
  <c r="B19" i="35"/>
  <c r="A19" i="35"/>
  <c r="D18" i="35"/>
  <c r="C18" i="35"/>
  <c r="B18" i="35"/>
  <c r="A18" i="35"/>
  <c r="D17" i="35"/>
  <c r="C17" i="35"/>
  <c r="B17" i="35"/>
  <c r="A17" i="35"/>
  <c r="D16" i="35"/>
  <c r="C16" i="35"/>
  <c r="B16" i="35"/>
  <c r="A16" i="35"/>
  <c r="D15" i="35"/>
  <c r="C15" i="35"/>
  <c r="B15" i="35"/>
  <c r="A15" i="35"/>
  <c r="D14" i="35"/>
  <c r="C14" i="35"/>
  <c r="B14" i="35"/>
  <c r="A14" i="35"/>
  <c r="D13" i="35"/>
  <c r="C13" i="35"/>
  <c r="B13" i="35"/>
  <c r="A13" i="35"/>
  <c r="D12" i="35"/>
  <c r="C12" i="35"/>
  <c r="B12" i="35"/>
  <c r="A12" i="35"/>
  <c r="D11" i="35"/>
  <c r="C11" i="35"/>
  <c r="B11" i="35"/>
  <c r="A11" i="35"/>
  <c r="D10" i="35"/>
  <c r="C10" i="35"/>
  <c r="B10" i="35"/>
  <c r="A10" i="35"/>
  <c r="D9" i="35"/>
  <c r="C9" i="35"/>
  <c r="B9" i="35"/>
  <c r="A9" i="35"/>
  <c r="D8" i="35"/>
  <c r="C8" i="35"/>
  <c r="B8" i="35"/>
  <c r="A8" i="35"/>
  <c r="D37" i="34"/>
  <c r="C37" i="34"/>
  <c r="B37" i="34"/>
  <c r="A37" i="34"/>
  <c r="D36" i="34"/>
  <c r="C36" i="34"/>
  <c r="B36" i="34"/>
  <c r="A36" i="34"/>
  <c r="D35" i="34"/>
  <c r="C35" i="34"/>
  <c r="B35" i="34"/>
  <c r="A35" i="34"/>
  <c r="D34" i="34"/>
  <c r="C34" i="34"/>
  <c r="B34" i="34"/>
  <c r="A34" i="34"/>
  <c r="D33" i="34"/>
  <c r="C33" i="34"/>
  <c r="B33" i="34"/>
  <c r="A33" i="34"/>
  <c r="D32" i="34"/>
  <c r="C32" i="34"/>
  <c r="B32" i="34"/>
  <c r="A32" i="34"/>
  <c r="D31" i="34"/>
  <c r="C31" i="34"/>
  <c r="B31" i="34"/>
  <c r="A31" i="34"/>
  <c r="D30" i="34"/>
  <c r="C30" i="34"/>
  <c r="B30" i="34"/>
  <c r="A30" i="34"/>
  <c r="D29" i="34"/>
  <c r="C29" i="34"/>
  <c r="B29" i="34"/>
  <c r="A29" i="34"/>
  <c r="D28" i="34"/>
  <c r="C28" i="34"/>
  <c r="B28" i="34"/>
  <c r="A28" i="34"/>
  <c r="D27" i="34"/>
  <c r="C27" i="34"/>
  <c r="B27" i="34"/>
  <c r="A27" i="34"/>
  <c r="D26" i="34"/>
  <c r="C26" i="34"/>
  <c r="B26" i="34"/>
  <c r="A26" i="34"/>
  <c r="D25" i="34"/>
  <c r="C25" i="34"/>
  <c r="B25" i="34"/>
  <c r="A25" i="34"/>
  <c r="D24" i="34"/>
  <c r="C24" i="34"/>
  <c r="B24" i="34"/>
  <c r="A24" i="34"/>
  <c r="D23" i="34"/>
  <c r="C23" i="34"/>
  <c r="B23" i="34"/>
  <c r="A23" i="34"/>
  <c r="D22" i="34"/>
  <c r="C22" i="34"/>
  <c r="B22" i="34"/>
  <c r="A22" i="34"/>
  <c r="D21" i="34"/>
  <c r="C21" i="34"/>
  <c r="B21" i="34"/>
  <c r="A21" i="34"/>
  <c r="D20" i="34"/>
  <c r="C20" i="34"/>
  <c r="B20" i="34"/>
  <c r="A20" i="34"/>
  <c r="D19" i="34"/>
  <c r="C19" i="34"/>
  <c r="B19" i="34"/>
  <c r="A19" i="34"/>
  <c r="D18" i="34"/>
  <c r="C18" i="34"/>
  <c r="B18" i="34"/>
  <c r="A18" i="34"/>
  <c r="D17" i="34"/>
  <c r="C17" i="34"/>
  <c r="B17" i="34"/>
  <c r="A17" i="34"/>
  <c r="D16" i="34"/>
  <c r="C16" i="34"/>
  <c r="B16" i="34"/>
  <c r="A16" i="34"/>
  <c r="D15" i="34"/>
  <c r="C15" i="34"/>
  <c r="B15" i="34"/>
  <c r="A15" i="34"/>
  <c r="D14" i="34"/>
  <c r="C14" i="34"/>
  <c r="B14" i="34"/>
  <c r="A14" i="34"/>
  <c r="D13" i="34"/>
  <c r="C13" i="34"/>
  <c r="B13" i="34"/>
  <c r="A13" i="34"/>
  <c r="D12" i="34"/>
  <c r="C12" i="34"/>
  <c r="B12" i="34"/>
  <c r="A12" i="34"/>
  <c r="D11" i="34"/>
  <c r="C11" i="34"/>
  <c r="B11" i="34"/>
  <c r="A11" i="34"/>
  <c r="D10" i="34"/>
  <c r="C10" i="34"/>
  <c r="B10" i="34"/>
  <c r="A10" i="34"/>
  <c r="D9" i="34"/>
  <c r="C9" i="34"/>
  <c r="B9" i="34"/>
  <c r="A9" i="34"/>
  <c r="D8" i="34"/>
  <c r="C8" i="34"/>
  <c r="B8" i="34"/>
  <c r="A8" i="34"/>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8" i="32"/>
  <c r="C9" i="32"/>
  <c r="C10" i="32"/>
  <c r="C11"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8" i="32"/>
  <c r="G30" i="11"/>
  <c r="G33" i="11"/>
  <c r="G34" i="11"/>
  <c r="H30" i="11"/>
  <c r="G31" i="11"/>
  <c r="H31" i="11"/>
  <c r="G32" i="11"/>
  <c r="H32" i="11"/>
  <c r="H33" i="11"/>
  <c r="H36" i="11"/>
  <c r="G37" i="11"/>
  <c r="H37" i="11"/>
  <c r="F28" i="11" l="1"/>
  <c r="F29" i="11"/>
  <c r="E29" i="11"/>
  <c r="E37" i="11"/>
  <c r="E36" i="11"/>
  <c r="E34" i="11"/>
  <c r="F37" i="11"/>
  <c r="F30" i="11"/>
  <c r="E35" i="11"/>
  <c r="F36" i="11"/>
  <c r="F34" i="11"/>
  <c r="E33" i="11"/>
  <c r="E28" i="11"/>
  <c r="F33" i="11"/>
  <c r="E32" i="11"/>
  <c r="E31" i="11"/>
  <c r="E30" i="11"/>
  <c r="F35" i="11"/>
  <c r="F31" i="11"/>
  <c r="F32" i="11"/>
  <c r="H9" i="11"/>
  <c r="H10" i="11"/>
  <c r="H11" i="11"/>
  <c r="H12" i="11"/>
  <c r="H13" i="11"/>
  <c r="H14" i="11"/>
  <c r="H15" i="11"/>
  <c r="H16" i="11"/>
  <c r="H17" i="11"/>
  <c r="H18" i="11"/>
  <c r="H19" i="11"/>
  <c r="H20" i="11"/>
  <c r="H21" i="11"/>
  <c r="H22" i="11"/>
  <c r="H23" i="11"/>
  <c r="H24" i="11"/>
  <c r="H25" i="11"/>
  <c r="H26" i="11"/>
  <c r="H27" i="11"/>
  <c r="H8" i="11"/>
  <c r="G9" i="11"/>
  <c r="G10" i="11"/>
  <c r="G11" i="11"/>
  <c r="G12" i="11"/>
  <c r="G13" i="11"/>
  <c r="G14" i="11"/>
  <c r="G15" i="11"/>
  <c r="G16" i="11"/>
  <c r="G17" i="11"/>
  <c r="G18" i="11"/>
  <c r="G19" i="11"/>
  <c r="G20" i="11"/>
  <c r="G21" i="11"/>
  <c r="G22" i="11"/>
  <c r="G23" i="11"/>
  <c r="G24" i="11"/>
  <c r="G25" i="11"/>
  <c r="G26" i="11"/>
  <c r="G27" i="11"/>
  <c r="E27" i="11" s="1"/>
  <c r="G8" i="11"/>
  <c r="F27" i="11" l="1"/>
  <c r="F9" i="11" l="1"/>
  <c r="F10" i="11"/>
  <c r="F11" i="11"/>
  <c r="F12" i="11"/>
  <c r="F13" i="11"/>
  <c r="F14" i="11"/>
  <c r="F15" i="11"/>
  <c r="F16" i="11"/>
  <c r="F17" i="11"/>
  <c r="F18" i="11"/>
  <c r="F19" i="11"/>
  <c r="F20" i="11"/>
  <c r="F21" i="11"/>
  <c r="F22" i="11"/>
  <c r="F23" i="11"/>
  <c r="F24" i="11"/>
  <c r="F25" i="11"/>
  <c r="F26" i="11"/>
  <c r="E9" i="11"/>
  <c r="E10" i="11"/>
  <c r="E11" i="11"/>
  <c r="E12" i="11"/>
  <c r="E13" i="11"/>
  <c r="E14" i="11"/>
  <c r="E15" i="11"/>
  <c r="E16" i="11"/>
  <c r="E17" i="11"/>
  <c r="E18" i="11"/>
  <c r="E19" i="11"/>
  <c r="E20" i="11"/>
  <c r="E21" i="11"/>
  <c r="E22" i="11"/>
  <c r="E23" i="11"/>
  <c r="E24" i="11"/>
  <c r="E25" i="11"/>
  <c r="E26" i="11"/>
  <c r="F8" i="11"/>
  <c r="E8" i="11"/>
</calcChain>
</file>

<file path=xl/sharedStrings.xml><?xml version="1.0" encoding="utf-8"?>
<sst xmlns="http://schemas.openxmlformats.org/spreadsheetml/2006/main" count="399" uniqueCount="120">
  <si>
    <t>Min (%)</t>
  </si>
  <si>
    <t>Max (%)</t>
  </si>
  <si>
    <t>CAS</t>
  </si>
  <si>
    <t>2nd level</t>
  </si>
  <si>
    <t>Backbone</t>
  </si>
  <si>
    <t>XXX</t>
  </si>
  <si>
    <t>CPID</t>
  </si>
  <si>
    <t>n/a</t>
  </si>
  <si>
    <t>H315, H319, H335, H400</t>
  </si>
  <si>
    <t>P101 P102 P271 P273 P280 P305+P351+P338</t>
  </si>
  <si>
    <t>111111-11</t>
  </si>
  <si>
    <t>CHZN9999.01.001</t>
  </si>
  <si>
    <t>"Notification Authority's Family for Non-alcoholic Disinfectants"</t>
  </si>
  <si>
    <t>no</t>
  </si>
  <si>
    <t>GHS07</t>
  </si>
  <si>
    <t>WNG</t>
  </si>
  <si>
    <t>1-01, 2-09, 4-01</t>
  </si>
  <si>
    <t>3rd level</t>
  </si>
  <si>
    <t>[CPID]</t>
  </si>
  <si>
    <t>1st level</t>
  </si>
  <si>
    <t>Nome della famiglia:</t>
  </si>
  <si>
    <t xml:space="preserve">Nome della famiglia: </t>
  </si>
  <si>
    <t>Sostanza</t>
  </si>
  <si>
    <t>Active Sostanza</t>
  </si>
  <si>
    <t>Funzione</t>
  </si>
  <si>
    <t>Numero CE</t>
  </si>
  <si>
    <t>somma (%)</t>
  </si>
  <si>
    <t>controllare la somma (%)</t>
  </si>
  <si>
    <t>componenti 1</t>
  </si>
  <si>
    <t>componenti 2</t>
  </si>
  <si>
    <t>componenti 3</t>
  </si>
  <si>
    <t>componenti 4</t>
  </si>
  <si>
    <t>componenti 5</t>
  </si>
  <si>
    <t>componenti 6</t>
  </si>
  <si>
    <t>componenti 7</t>
  </si>
  <si>
    <t>componenti 8</t>
  </si>
  <si>
    <t>componenti 9</t>
  </si>
  <si>
    <t>componenti 10</t>
  </si>
  <si>
    <t>componenti 11</t>
  </si>
  <si>
    <t>componenti 12</t>
  </si>
  <si>
    <t>componenti 13</t>
  </si>
  <si>
    <t>componenti 14</t>
  </si>
  <si>
    <t>componenti 15</t>
  </si>
  <si>
    <t>componenti 16</t>
  </si>
  <si>
    <t>componenti 17</t>
  </si>
  <si>
    <t>componenti 18</t>
  </si>
  <si>
    <t>componenti 19</t>
  </si>
  <si>
    <t>componenti 20</t>
  </si>
  <si>
    <t>componenti 21</t>
  </si>
  <si>
    <t>componenti 22</t>
  </si>
  <si>
    <t>componenti 23</t>
  </si>
  <si>
    <t>componenti 24</t>
  </si>
  <si>
    <t>componenti 25</t>
  </si>
  <si>
    <t>componenti 26</t>
  </si>
  <si>
    <t>componenti 27</t>
  </si>
  <si>
    <t>componenti 28</t>
  </si>
  <si>
    <t>componenti 29</t>
  </si>
  <si>
    <t>componenti 30</t>
  </si>
  <si>
    <t>contenuto
[% w/w]</t>
  </si>
  <si>
    <t>Prodotto 1 
[NAME]</t>
  </si>
  <si>
    <t>Prodotto 2 
[NAME]</t>
  </si>
  <si>
    <t>Prodotto 3 
[NAME]</t>
  </si>
  <si>
    <t>Prodotto 4
[NAME]</t>
  </si>
  <si>
    <t>Prodotto 5
[NAME]</t>
  </si>
  <si>
    <t>Prodotto 6
[NAME]</t>
  </si>
  <si>
    <t>Prodotto 7
[NAME]</t>
  </si>
  <si>
    <t>Prodotto 8
[NAME]</t>
  </si>
  <si>
    <t>Prodotto 9
[NAME]</t>
  </si>
  <si>
    <t>Prodotto 10
[NAME]</t>
  </si>
  <si>
    <t>EXAMPLE Prodotto</t>
  </si>
  <si>
    <t>Disinfectants for use in medical facilities, schools, old people's homes and other industrial activities,
Prodottos for disinfecting installations, containers, utensils, cutlery and crockery, surfaces and pipes used
in the manufacture, transport, storage or consommaption of foodstuffs, animal foodstuffs, or drinks
(including drinking water) destined for humans or animals</t>
  </si>
  <si>
    <t>Sottofamiglia 1</t>
  </si>
  <si>
    <t>Sottofamiglia 2</t>
  </si>
  <si>
    <t>Sottofamiglia 3</t>
  </si>
  <si>
    <t>Sottofamiglia 4</t>
  </si>
  <si>
    <t>Sottofamiglia 5</t>
  </si>
  <si>
    <t>Sottofamiglia
#</t>
  </si>
  <si>
    <t>Panoramica Sottofamiglia 1</t>
  </si>
  <si>
    <t>Panoramica Sottofamiglia 2</t>
  </si>
  <si>
    <t>Panoramica Sottofamiglia 3</t>
  </si>
  <si>
    <t>Panoramica Sottofamiglia 4</t>
  </si>
  <si>
    <t>Panoramica Sottofamiglia 5</t>
  </si>
  <si>
    <t>Panoramica famiglia</t>
  </si>
  <si>
    <t>NON CI SONO VOCI QUI. SARÀ CALCOLATO AUTOMATICAMENTE</t>
  </si>
  <si>
    <t>Tipo/i di prodotto</t>
  </si>
  <si>
    <t xml:space="preserve">
Nome del produttore
indirizzo, CAP, città, paese</t>
  </si>
  <si>
    <t>Sostanza(e) attiva(e) Produttore(i)
Indicare il principio attivo come nella scheda "Panoramica" 
Nome, Indirizzo, CAP, Città, Paese</t>
  </si>
  <si>
    <t>1. Società XY, Factorystreet 1, 3000 Berna, Svizzera 
2. Società AB, Fabricationway 1, 10000 Berlino, Germania
 Società AB, Fabricationway 1, 10000 Berlino, Germania</t>
  </si>
  <si>
    <t>Attivo 1: 
Società XY, Factorystreet 1, 3000 Berna, Svizzera
 Attivo 2: 
Società AB, Factoryway 1, 10000 Berlino, Germania</t>
  </si>
  <si>
    <t>Tipo di formulazione</t>
  </si>
  <si>
    <t>Campo di utilizzo</t>
  </si>
  <si>
    <t>Utenti</t>
  </si>
  <si>
    <t>Metodo di applicazione</t>
  </si>
  <si>
    <t>Descrizione/organismi bersaglio</t>
  </si>
  <si>
    <t>Diluizione autorizzata per l'applicazione</t>
  </si>
  <si>
    <t>Condizione particolare di utilizzo</t>
  </si>
  <si>
    <t>Dichiarazioni H</t>
  </si>
  <si>
    <t>Dichiarazioni EUH</t>
  </si>
  <si>
    <t>Simboli GHS</t>
  </si>
  <si>
    <t>Parola chiave GHS</t>
  </si>
  <si>
    <t>Dichiarazioni P</t>
  </si>
  <si>
    <t xml:space="preserve">RMM (misure di mitigazione del rischio) </t>
  </si>
  <si>
    <t>Altre informazioni aggiuntive</t>
  </si>
  <si>
    <t>Professionale</t>
  </si>
  <si>
    <t>Professionale e non professionale</t>
  </si>
  <si>
    <t>Versamento e spruzzatura</t>
  </si>
  <si>
    <t>Asciugatura</t>
  </si>
  <si>
    <t>Batteri, funghi, lieviti</t>
  </si>
  <si>
    <t>Applicazione diretta</t>
  </si>
  <si>
    <t>Le superfici devono rimanere bagnate per il tempo di contatto</t>
  </si>
  <si>
    <t>Concentrazione della miscela sulla salvietta: 10 g / Salvietta</t>
  </si>
  <si>
    <t>Liquido RTU</t>
  </si>
  <si>
    <t>Liquido applicato alle salviette RTU</t>
  </si>
  <si>
    <t>"Numero di autorizzazione
(se disponibile)"</t>
  </si>
  <si>
    <t>Nome commerciale primario</t>
  </si>
  <si>
    <t>Altro nome commerciale 1</t>
  </si>
  <si>
    <t>Famiglia</t>
  </si>
  <si>
    <t>Notifica acc. Art. 13d(2) OBioc
[sì/no].</t>
  </si>
  <si>
    <t xml:space="preserve">Si prega di giustificare qui di seguito il motivo per cui i biocidi (Scheda 10 Amministrativa B), che appartengono a una famiglia e a una sottofamiglia di biocidi, soddisfano le caratteristiche ai sensi dell'articolo 2, paragrafo 2, lettera b OBioc. </t>
  </si>
  <si>
    <t>EXAMPLE Prodotto SPECIAL EDT.
EXAMPLE Prodotto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</si>
</sst>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000"/>
  </numFmts>
  <fonts count="31" x14ac:knownFonts="1">
    <font>
      <sz val="10"/>
      <name val="Arial"/>
    </font>
    <font>
      <sz val="11"/>
      <color theme="1"/>
      <name val="Arial"/>
      <family val="2"/>
    </font>
    <font>
      <sz val="11"/>
      <color theme="1"/>
      <name val="Calibri"/>
      <family val="2"/>
      <scheme val="minor"/>
    </font>
    <font>
      <sz val="11"/>
      <color theme="1"/>
      <name val="Calibri"/>
      <family val="2"/>
      <scheme val="minor"/>
    </font>
    <font>
      <b/>
      <sz val="10"/>
      <name val="Arial"/>
      <family val="2"/>
    </font>
    <font>
      <sz val="10"/>
      <name val="Arial"/>
      <family val="2"/>
    </font>
    <font>
      <sz val="10"/>
      <color rgb="FFFF0000"/>
      <name val="Arial"/>
      <family val="2"/>
    </font>
    <font>
      <sz val="9"/>
      <name val="Arial"/>
      <family val="2"/>
    </font>
    <font>
      <b/>
      <sz val="16"/>
      <color rgb="FFFF0000"/>
      <name val="Arial"/>
      <family val="2"/>
    </font>
    <font>
      <b/>
      <sz val="10"/>
      <color rgb="FFFF0000"/>
      <name val="Arial"/>
      <family val="2"/>
    </font>
    <font>
      <b/>
      <i/>
      <sz val="10"/>
      <name val="Arial"/>
      <family val="2"/>
    </font>
    <font>
      <b/>
      <i/>
      <sz val="10"/>
      <color rgb="FFFF0000"/>
      <name val="Arial"/>
      <family val="2"/>
    </font>
    <font>
      <b/>
      <i/>
      <sz val="9"/>
      <name val="Arial"/>
      <family val="2"/>
    </font>
    <font>
      <sz val="11"/>
      <color theme="1"/>
      <name val="Arial"/>
      <family val="2"/>
    </font>
    <font>
      <i/>
      <sz val="10"/>
      <name val="Arial"/>
      <family val="2"/>
    </font>
    <font>
      <sz val="10"/>
      <name val="Verdana"/>
      <family val="2"/>
    </font>
    <font>
      <sz val="11"/>
      <color rgb="FF006100"/>
      <name val="Arial"/>
      <family val="2"/>
    </font>
    <font>
      <sz val="11"/>
      <color rgb="FF9C0006"/>
      <name val="Arial"/>
      <family val="2"/>
    </font>
    <font>
      <b/>
      <sz val="12"/>
      <name val="Arial"/>
      <family val="2"/>
    </font>
    <font>
      <sz val="11"/>
      <name val="Arial"/>
      <family val="2"/>
    </font>
    <font>
      <sz val="8"/>
      <name val="Arial"/>
      <family val="2"/>
    </font>
    <font>
      <b/>
      <sz val="20"/>
      <name val="Arial"/>
      <family val="2"/>
    </font>
    <font>
      <sz val="16"/>
      <name val="Arial"/>
      <family val="2"/>
    </font>
    <font>
      <sz val="8"/>
      <name val="Arial"/>
      <family val="2"/>
    </font>
    <font>
      <b/>
      <sz val="8"/>
      <name val="Arial"/>
      <family val="2"/>
    </font>
    <font>
      <b/>
      <sz val="8"/>
      <color rgb="FFFF0000"/>
      <name val="Arial"/>
      <family val="2"/>
    </font>
    <font>
      <sz val="8"/>
      <color rgb="FF9C0006"/>
      <name val="Arial"/>
      <family val="2"/>
    </font>
    <font>
      <sz val="8"/>
      <color rgb="FFFF0000"/>
      <name val="Arial"/>
      <family val="2"/>
    </font>
    <font>
      <b/>
      <i/>
      <sz val="8"/>
      <name val="Arial"/>
      <family val="2"/>
    </font>
    <font>
      <b/>
      <i/>
      <sz val="8"/>
      <color rgb="FFFF0000"/>
      <name val="Arial"/>
      <family val="2"/>
    </font>
    <font>
      <sz val="10"/>
      <color rgb="FF006100"/>
      <name val="Arial"/>
      <family val="2"/>
    </font>
  </fonts>
  <fills count="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theme="9" tint="0.39997558519241921"/>
        <bgColor indexed="64"/>
      </patternFill>
    </fill>
    <fill>
      <patternFill patternType="solid">
        <fgColor theme="6" tint="0.39997558519241921"/>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3" fillId="0" borderId="0"/>
    <xf numFmtId="0" fontId="2" fillId="0" borderId="0"/>
    <xf numFmtId="0" fontId="13" fillId="0" borderId="0"/>
    <xf numFmtId="164" fontId="13" fillId="0" borderId="0" applyFont="0" applyFill="0" applyBorder="0" applyAlignment="0" applyProtection="0"/>
    <xf numFmtId="0" fontId="2" fillId="0" borderId="0"/>
    <xf numFmtId="0" fontId="16" fillId="5" borderId="0" applyNumberFormat="0" applyBorder="0" applyAlignment="0" applyProtection="0"/>
    <xf numFmtId="0" fontId="17" fillId="6" borderId="0" applyNumberFormat="0" applyBorder="0" applyAlignment="0" applyProtection="0"/>
    <xf numFmtId="0" fontId="1" fillId="0" borderId="0"/>
    <xf numFmtId="164" fontId="1" fillId="0" borderId="0" applyFont="0" applyFill="0" applyBorder="0" applyAlignment="0" applyProtection="0"/>
  </cellStyleXfs>
  <cellXfs count="142">
    <xf numFmtId="0" fontId="0" fillId="0" borderId="0" xfId="0"/>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3"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0" fontId="10" fillId="0" borderId="0" xfId="0" applyFont="1" applyAlignment="1">
      <alignment horizontal="center" vertical="center"/>
    </xf>
    <xf numFmtId="165" fontId="10" fillId="0" borderId="0"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7" fillId="2" borderId="4" xfId="0" quotePrefix="1" applyFont="1" applyFill="1" applyBorder="1" applyAlignment="1">
      <alignment horizontal="center" vertical="center" wrapText="1"/>
    </xf>
    <xf numFmtId="0" fontId="9" fillId="0" borderId="0" xfId="0" applyFont="1" applyFill="1" applyBorder="1" applyAlignment="1">
      <alignment horizontal="center" vertical="center" wrapText="1"/>
    </xf>
    <xf numFmtId="0" fontId="15" fillId="0" borderId="0" xfId="0" applyFont="1" applyAlignment="1">
      <alignment horizontal="left" vertical="center"/>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17" fillId="6" borderId="3" xfId="7" applyBorder="1" applyAlignment="1">
      <alignment horizontal="center" vertical="center" wrapText="1"/>
    </xf>
    <xf numFmtId="0" fontId="18" fillId="3" borderId="3" xfId="0" applyFont="1" applyFill="1" applyBorder="1" applyAlignment="1">
      <alignment horizontal="center" vertical="center" wrapText="1"/>
    </xf>
    <xf numFmtId="0" fontId="14" fillId="3" borderId="3" xfId="0" applyNumberFormat="1" applyFont="1" applyFill="1" applyBorder="1" applyAlignment="1">
      <alignment horizontal="center" vertical="center"/>
    </xf>
    <xf numFmtId="0" fontId="5" fillId="3" borderId="3"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xf>
    <xf numFmtId="0" fontId="0" fillId="0" borderId="0" xfId="0" applyNumberFormat="1"/>
    <xf numFmtId="0" fontId="5" fillId="3" borderId="4" xfId="0" applyNumberFormat="1" applyFont="1" applyFill="1" applyBorder="1" applyAlignment="1">
      <alignment horizontal="center" vertical="center"/>
    </xf>
    <xf numFmtId="0" fontId="14" fillId="3" borderId="4" xfId="0" applyNumberFormat="1" applyFont="1" applyFill="1" applyBorder="1" applyAlignment="1">
      <alignment horizontal="center" vertical="center"/>
    </xf>
    <xf numFmtId="0" fontId="4" fillId="3" borderId="3"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0" fillId="0" borderId="0" xfId="0"/>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15" fillId="0" borderId="0" xfId="0" applyFont="1" applyAlignment="1">
      <alignment horizontal="left" vertical="center"/>
    </xf>
    <xf numFmtId="0" fontId="5"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vertical="center"/>
    </xf>
    <xf numFmtId="0" fontId="17" fillId="6" borderId="4" xfId="7" applyBorder="1" applyAlignment="1">
      <alignment horizontal="center" vertical="center" wrapText="1"/>
    </xf>
    <xf numFmtId="0" fontId="21" fillId="8" borderId="0" xfId="0" applyFont="1" applyFill="1" applyBorder="1" applyAlignment="1">
      <alignment horizontal="center" vertical="center"/>
    </xf>
    <xf numFmtId="0" fontId="17" fillId="6" borderId="4" xfId="7" applyBorder="1" applyAlignment="1">
      <alignment horizontal="center" vertical="center" wrapText="1"/>
    </xf>
    <xf numFmtId="0" fontId="4" fillId="3" borderId="5"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0" fontId="25"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4" xfId="0" applyFont="1" applyFill="1" applyBorder="1" applyAlignment="1">
      <alignment horizontal="center" vertical="center"/>
    </xf>
    <xf numFmtId="0" fontId="26" fillId="6" borderId="3" xfId="7" applyFont="1" applyBorder="1" applyAlignment="1">
      <alignment horizontal="center" vertical="center" wrapText="1"/>
    </xf>
    <xf numFmtId="0" fontId="26" fillId="6" borderId="4" xfId="7" applyFont="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7" fillId="2" borderId="4" xfId="0" applyFont="1" applyFill="1" applyBorder="1" applyAlignment="1">
      <alignment horizontal="center" vertical="center" wrapText="1"/>
    </xf>
    <xf numFmtId="2" fontId="23" fillId="3" borderId="3" xfId="0" applyNumberFormat="1" applyFont="1" applyFill="1" applyBorder="1" applyAlignment="1">
      <alignment horizontal="center" vertical="center"/>
    </xf>
    <xf numFmtId="2" fontId="23" fillId="3" borderId="4" xfId="0" applyNumberFormat="1" applyFont="1" applyFill="1" applyBorder="1" applyAlignment="1">
      <alignment horizontal="center" vertical="center"/>
    </xf>
    <xf numFmtId="2" fontId="23" fillId="3" borderId="4" xfId="0" applyNumberFormat="1"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0" borderId="0" xfId="0"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28" fillId="3" borderId="4" xfId="0" applyNumberFormat="1" applyFont="1" applyFill="1" applyBorder="1" applyAlignment="1">
      <alignment horizontal="center" vertical="center" wrapText="1"/>
    </xf>
    <xf numFmtId="0" fontId="28" fillId="0" borderId="0" xfId="0" applyFont="1" applyAlignment="1">
      <alignment horizontal="center" vertical="center"/>
    </xf>
    <xf numFmtId="0" fontId="23" fillId="0" borderId="0" xfId="0" applyFont="1" applyAlignment="1">
      <alignment horizontal="center" vertical="center" wrapText="1"/>
    </xf>
    <xf numFmtId="0" fontId="27" fillId="0" borderId="0" xfId="0" applyFont="1" applyBorder="1" applyAlignment="1">
      <alignment horizontal="center" vertical="center"/>
    </xf>
    <xf numFmtId="0" fontId="29" fillId="0" borderId="0" xfId="0" applyFont="1" applyFill="1" applyBorder="1" applyAlignment="1">
      <alignment horizontal="center" vertical="center" wrapText="1"/>
    </xf>
    <xf numFmtId="0" fontId="27" fillId="0" borderId="0" xfId="0" applyFont="1" applyFill="1" applyAlignment="1">
      <alignment horizontal="center" vertical="center"/>
    </xf>
    <xf numFmtId="0" fontId="27" fillId="0" borderId="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xf>
    <xf numFmtId="0" fontId="17" fillId="6" borderId="3" xfId="7" applyBorder="1" applyAlignment="1" applyProtection="1">
      <alignment horizontal="center" vertical="center" wrapText="1"/>
    </xf>
    <xf numFmtId="0" fontId="17" fillId="6" borderId="4" xfId="7"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7" fillId="2" borderId="4" xfId="0" quotePrefix="1" applyFont="1" applyFill="1" applyBorder="1" applyAlignment="1" applyProtection="1">
      <alignment horizontal="center" vertical="center" wrapText="1"/>
    </xf>
    <xf numFmtId="0" fontId="4" fillId="2" borderId="13" xfId="0" applyFont="1" applyFill="1" applyBorder="1" applyAlignment="1">
      <alignment horizontal="center" vertical="center"/>
    </xf>
    <xf numFmtId="0" fontId="5" fillId="3" borderId="3" xfId="0" applyNumberFormat="1" applyFont="1" applyFill="1" applyBorder="1" applyAlignment="1">
      <alignment horizontal="left" vertical="center"/>
    </xf>
    <xf numFmtId="0" fontId="14" fillId="3" borderId="3" xfId="0" applyNumberFormat="1" applyFont="1" applyFill="1" applyBorder="1" applyAlignment="1">
      <alignment horizontal="left" vertical="center" wrapText="1"/>
    </xf>
    <xf numFmtId="166" fontId="17" fillId="6" borderId="3" xfId="7" applyNumberFormat="1" applyBorder="1" applyAlignment="1" applyProtection="1">
      <alignment horizontal="center" vertical="center" wrapText="1"/>
    </xf>
    <xf numFmtId="166" fontId="17" fillId="6" borderId="4" xfId="7" applyNumberFormat="1" applyBorder="1" applyAlignment="1" applyProtection="1">
      <alignment horizontal="center" vertical="center" wrapText="1"/>
    </xf>
    <xf numFmtId="166" fontId="5" fillId="3" borderId="3" xfId="0" applyNumberFormat="1" applyFont="1" applyFill="1" applyBorder="1" applyAlignment="1">
      <alignment horizontal="center" vertical="center"/>
    </xf>
    <xf numFmtId="166" fontId="17" fillId="6" borderId="3" xfId="7" applyNumberFormat="1" applyBorder="1" applyAlignment="1">
      <alignment horizontal="center" vertical="center" wrapText="1"/>
    </xf>
    <xf numFmtId="166" fontId="17" fillId="6" borderId="4" xfId="7" applyNumberFormat="1" applyBorder="1" applyAlignment="1">
      <alignment horizontal="center" vertical="center" wrapText="1"/>
    </xf>
    <xf numFmtId="166" fontId="26" fillId="6" borderId="3" xfId="7" applyNumberFormat="1" applyFont="1" applyBorder="1" applyAlignment="1">
      <alignment horizontal="center" vertical="center" wrapText="1"/>
    </xf>
    <xf numFmtId="166" fontId="26" fillId="6" borderId="4" xfId="7" applyNumberFormat="1" applyFont="1" applyBorder="1" applyAlignment="1">
      <alignment horizontal="center" vertical="center" wrapText="1"/>
    </xf>
    <xf numFmtId="166" fontId="23" fillId="3" borderId="3" xfId="0" applyNumberFormat="1" applyFont="1" applyFill="1" applyBorder="1" applyAlignment="1">
      <alignment horizontal="center" vertical="center"/>
    </xf>
    <xf numFmtId="166" fontId="23" fillId="3" borderId="4" xfId="0" applyNumberFormat="1" applyFont="1" applyFill="1" applyBorder="1" applyAlignment="1">
      <alignment horizontal="center" vertical="center"/>
    </xf>
    <xf numFmtId="166" fontId="23" fillId="3" borderId="4" xfId="0" applyNumberFormat="1" applyFont="1" applyFill="1" applyBorder="1" applyAlignment="1">
      <alignment horizontal="center" vertical="center" wrapText="1"/>
    </xf>
    <xf numFmtId="0" fontId="19" fillId="4" borderId="0" xfId="6" applyFont="1" applyFill="1" applyAlignment="1">
      <alignment horizontal="left" vertical="center" wrapText="1"/>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49" fontId="22" fillId="8" borderId="2" xfId="0" applyNumberFormat="1" applyFont="1" applyFill="1" applyBorder="1" applyAlignment="1">
      <alignment horizontal="center" vertical="center" wrapText="1"/>
    </xf>
    <xf numFmtId="49" fontId="22" fillId="8" borderId="1" xfId="0" applyNumberFormat="1" applyFont="1" applyFill="1" applyBorder="1" applyAlignment="1">
      <alignment horizontal="center" vertical="center" wrapText="1"/>
    </xf>
    <xf numFmtId="49" fontId="22" fillId="8" borderId="3"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17" fillId="6" borderId="4" xfId="7" applyBorder="1" applyAlignment="1">
      <alignment horizontal="center" vertical="center" wrapText="1"/>
    </xf>
    <xf numFmtId="0" fontId="17" fillId="6" borderId="4" xfId="7" applyBorder="1" applyAlignment="1">
      <alignment horizontal="center" vertical="center"/>
    </xf>
    <xf numFmtId="0" fontId="17" fillId="6" borderId="5" xfId="7" applyBorder="1" applyAlignment="1">
      <alignment horizontal="center" vertical="center" wrapText="1"/>
    </xf>
    <xf numFmtId="0" fontId="17" fillId="6" borderId="10" xfId="7" applyBorder="1" applyAlignment="1">
      <alignment horizontal="center" vertical="center" wrapText="1"/>
    </xf>
    <xf numFmtId="0" fontId="17" fillId="6" borderId="6" xfId="7" applyBorder="1" applyAlignment="1">
      <alignment horizontal="center" vertical="center" wrapText="1"/>
    </xf>
    <xf numFmtId="0" fontId="17" fillId="6" borderId="8" xfId="7" applyBorder="1" applyAlignment="1">
      <alignment horizontal="center" vertical="center" wrapTex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9" xfId="0" applyFont="1" applyFill="1" applyBorder="1" applyAlignment="1">
      <alignment horizontal="center" vertical="center"/>
    </xf>
    <xf numFmtId="165" fontId="28" fillId="3" borderId="2" xfId="0" applyNumberFormat="1" applyFont="1" applyFill="1" applyBorder="1" applyAlignment="1">
      <alignment horizontal="center" vertical="center" wrapText="1"/>
    </xf>
    <xf numFmtId="165" fontId="28" fillId="3" borderId="3" xfId="0" applyNumberFormat="1" applyFont="1" applyFill="1" applyBorder="1" applyAlignment="1">
      <alignment horizontal="center" vertical="center" wrapText="1"/>
    </xf>
    <xf numFmtId="0" fontId="26" fillId="6" borderId="5" xfId="7" applyFont="1" applyBorder="1" applyAlignment="1">
      <alignment horizontal="center" vertical="center" wrapText="1"/>
    </xf>
    <xf numFmtId="0" fontId="26" fillId="6" borderId="10" xfId="7" applyFont="1" applyBorder="1" applyAlignment="1">
      <alignment horizontal="center" vertical="center" wrapText="1"/>
    </xf>
    <xf numFmtId="0" fontId="26" fillId="6" borderId="6" xfId="7" applyFont="1" applyBorder="1" applyAlignment="1">
      <alignment horizontal="center" vertical="center" wrapText="1"/>
    </xf>
    <xf numFmtId="0" fontId="26" fillId="6" borderId="8" xfId="7" applyFont="1" applyBorder="1" applyAlignment="1">
      <alignment horizontal="center" vertical="center" wrapText="1"/>
    </xf>
    <xf numFmtId="0" fontId="24" fillId="3" borderId="5"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11" xfId="0" applyFont="1" applyFill="1" applyBorder="1" applyAlignment="1">
      <alignment horizontal="center" vertical="center"/>
    </xf>
    <xf numFmtId="0" fontId="26" fillId="6" borderId="4" xfId="7" applyFont="1" applyBorder="1" applyAlignment="1">
      <alignment horizontal="center" vertical="center" wrapText="1"/>
    </xf>
    <xf numFmtId="0" fontId="26" fillId="6" borderId="4" xfId="7" applyFont="1" applyBorder="1" applyAlignment="1">
      <alignment horizontal="center" vertical="center"/>
    </xf>
    <xf numFmtId="0" fontId="24" fillId="4" borderId="9" xfId="0" applyFont="1" applyFill="1" applyBorder="1" applyAlignment="1">
      <alignment horizontal="center" vertical="center"/>
    </xf>
    <xf numFmtId="0" fontId="24" fillId="4" borderId="1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3" xfId="0" applyFont="1" applyFill="1" applyBorder="1" applyAlignment="1">
      <alignment horizontal="center" vertical="center"/>
    </xf>
    <xf numFmtId="0" fontId="18" fillId="7" borderId="6"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30" fillId="5" borderId="0" xfId="6" applyFont="1" applyAlignment="1">
      <alignment horizontal="left" vertical="center" wrapText="1"/>
    </xf>
    <xf numFmtId="0" fontId="18" fillId="7" borderId="4" xfId="0" applyFont="1" applyFill="1" applyBorder="1" applyAlignment="1">
      <alignment horizontal="center" vertical="center" wrapText="1"/>
    </xf>
  </cellXfs>
  <cellStyles count="10">
    <cellStyle name="Gut" xfId="6" builtinId="26"/>
    <cellStyle name="Komma 2" xfId="4" xr:uid="{00000000-0005-0000-0000-000001000000}"/>
    <cellStyle name="Komma 2 2" xfId="9" xr:uid="{00000000-0005-0000-0000-000002000000}"/>
    <cellStyle name="Schlecht" xfId="7" builtinId="27"/>
    <cellStyle name="Standard" xfId="0" builtinId="0"/>
    <cellStyle name="Standard 2" xfId="1" xr:uid="{00000000-0005-0000-0000-000005000000}"/>
    <cellStyle name="Standard 2 2" xfId="5" xr:uid="{00000000-0005-0000-0000-000006000000}"/>
    <cellStyle name="Standard 3" xfId="3" xr:uid="{00000000-0005-0000-0000-000007000000}"/>
    <cellStyle name="Standard 3 2" xfId="8" xr:uid="{00000000-0005-0000-0000-000008000000}"/>
    <cellStyle name="Standard 4" xfId="2" xr:uid="{00000000-0005-0000-0000-000009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66"/>
      <color rgb="FFFFFFFF"/>
      <color rgb="FFCCFFCC"/>
      <color rgb="FFCCECFF"/>
      <color rgb="FFCCFF99"/>
      <color rgb="FFFFCC99"/>
      <color rgb="FF00FFFF"/>
      <color rgb="FFFF99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133350</xdr:rowOff>
    </xdr:from>
    <xdr:to>
      <xdr:col>10</xdr:col>
      <xdr:colOff>723900</xdr:colOff>
      <xdr:row>32</xdr:row>
      <xdr:rowOff>142875</xdr:rowOff>
    </xdr:to>
    <xdr:sp macro="" textlink="">
      <xdr:nvSpPr>
        <xdr:cNvPr id="2" name="Textfeld 1">
          <a:extLst>
            <a:ext uri="{FF2B5EF4-FFF2-40B4-BE49-F238E27FC236}">
              <a16:creationId xmlns:a16="http://schemas.microsoft.com/office/drawing/2014/main" id="{D0299233-05AC-4831-B6B3-F359CA7C94E8}"/>
            </a:ext>
          </a:extLst>
        </xdr:cNvPr>
        <xdr:cNvSpPr txBox="1"/>
      </xdr:nvSpPr>
      <xdr:spPr>
        <a:xfrm>
          <a:off x="304800" y="133350"/>
          <a:ext cx="8039100" cy="519112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atin typeface="Arial" panose="020B0604020202020204" pitchFamily="34" charset="0"/>
              <a:cs typeface="Arial" panose="020B0604020202020204" pitchFamily="34" charset="0"/>
            </a:rPr>
            <a:t>Questo modulo è di fondamentale importanza per la sua domanda e serve come base per la valutazione. L'omologazione viene concessa principalmente in base alle informazioni qui fornite.</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Compili i fogli nell'ordine specificato, iniziando da "#1 Giustificazione".</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In "#2 1st Level", registrare tutte le sostanze che possono essere presenti nella famiglia di biocidi. Quando possibile, utilizzi la nomenclatura IUPAC o un nome banale comunemente riconosciuto.</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La registrazione di miscele è sconsigliata. Le miscele devono invece essere adeguatamente suddivise. Se questo non è possibile, la preghiamo di fornire ulteriori dettagli sulla miscela specifica alla voce "#1 Giustificazione".</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Per i profumi e le fragranze, è possibile riassumere fino a un massimo del 5% e i coloranti fino a un massimo del 25%. Tuttavia, si prega di notare che le sostanze particolarmente importanti elencate nell'Allegato 3 dell'Ordinanza sui prodotti chimici devono essere specificate separatamente. Può trovare queste informazioni nella sezione 3.2 della scheda di sicurezza del rispettivo profumo o colorante. A differenza dell'UE, in Svizzera questo regolamento si applica non solo ai coloranti, ma anche ai coloranti. I coloranti sono definiti come sostanze e preparati che contengono principalmente coloranti, pigmenti colorati e pigmenti ad effetto aggiunti esclusivamente per colorare o creare effetti (Articolo 2(2)(r) dell'Ordinanza sui prodotti chimici). Le autorità svizzere raccomandano di presentare le schede di sicurezza dei coloranti e delle fragranze e, se possibile, di specificare gli ingredienti delle fragranze che non sono classificati come pericolosi.</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La preghiamo di lasciare in bianco le schede per "3rd Level SubFam" se non sono applicabili. Tuttavia, non li cancelli. </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Se desidera richiedere più di 5 sottofamiglie e/o più di 10 prodotti all'interno di una sottofamiglia, cosa estremamente rara, ha la possibilità di adattare il modulo se dispone delle competenze necessarie. Il foglio non è protetto da password. In caso contrario, la preghiamo di informarci e noi adatteremo il modulo di conseguenza e le invieremo una versione appositamente costruita per questo scopo. </a:t>
          </a:r>
        </a:p>
        <a:p>
          <a:r>
            <a:rPr lang="de-CH" sz="1100">
              <a:latin typeface="Arial" panose="020B0604020202020204" pitchFamily="34" charset="0"/>
              <a:cs typeface="Arial" panose="020B0604020202020204" pitchFamily="34" charset="0"/>
            </a:rPr>
            <a:t>In questo caso, la preghiamo di indicare quante sottofamiglie e/o prodotti le servono per ogni sottofamiglia.</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Le consigliamo inoltre di fare riferimento ai fogli di esempio precompilati per "Giustificazione" e "Amministrativo A e Usi" come riferimento.</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533400</xdr:colOff>
      <xdr:row>5</xdr:row>
      <xdr:rowOff>85725</xdr:rowOff>
    </xdr:from>
    <xdr:to>
      <xdr:col>11</xdr:col>
      <xdr:colOff>57150</xdr:colOff>
      <xdr:row>16</xdr:row>
      <xdr:rowOff>85725</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13735050" y="1057275"/>
          <a:ext cx="3333750" cy="178117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I biocidi che sono oggetto di una notifica ai sensi dell'Art. 13d(2) OBioc devono essere indicati con un "sì" nella colonna F.</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181841</xdr:colOff>
      <xdr:row>6</xdr:row>
      <xdr:rowOff>86591</xdr:rowOff>
    </xdr:from>
    <xdr:to>
      <xdr:col>15</xdr:col>
      <xdr:colOff>597478</xdr:colOff>
      <xdr:row>53</xdr:row>
      <xdr:rowOff>34636</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181841" y="1073727"/>
          <a:ext cx="9507682" cy="768061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Questi costituiscono una famiglia di biocidi sulla base delle seguenti caratteristiche comuni</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proprietà e requisiti:</a:t>
          </a:r>
        </a:p>
        <a:p>
          <a:pPr lvl="0"/>
          <a:r>
            <a:rPr lang="en-US" sz="1100">
              <a:solidFill>
                <a:schemeClr val="dk1"/>
              </a:solidFill>
              <a:effectLst/>
              <a:latin typeface="+mn-lt"/>
              <a:ea typeface="+mn-ea"/>
              <a:cs typeface="+mn-cs"/>
            </a:rPr>
            <a:t> </a:t>
          </a:r>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Tutti contengono lo stesso principio attivo </a:t>
          </a:r>
          <a:r>
            <a:rPr lang="en-US" sz="1100" b="1" i="1">
              <a:solidFill>
                <a:schemeClr val="dk1"/>
              </a:solidFill>
              <a:effectLst/>
              <a:latin typeface="+mn-lt"/>
              <a:ea typeface="+mn-ea"/>
              <a:cs typeface="+mn-cs"/>
            </a:rPr>
            <a:t>(CAS xxxx-xx-x</a:t>
          </a:r>
          <a:r>
            <a:rPr lang="en-US" sz="1100">
              <a:solidFill>
                <a:schemeClr val="dk1"/>
              </a:solidFill>
              <a:effectLst/>
              <a:latin typeface="+mn-lt"/>
              <a:ea typeface="+mn-ea"/>
              <a:cs typeface="+mn-cs"/>
            </a:rPr>
            <a:t>) in quantità limitata</a:t>
          </a:r>
          <a:r>
            <a:rPr lang="en-US" sz="1100" baseline="0">
              <a:solidFill>
                <a:schemeClr val="dk1"/>
              </a:solidFill>
              <a:effectLst/>
              <a:latin typeface="+mn-lt"/>
              <a:ea typeface="+mn-ea"/>
              <a:cs typeface="+mn-cs"/>
            </a:rPr>
            <a:t> </a:t>
          </a:r>
          <a:r>
            <a:rPr lang="de-CH" sz="1100">
              <a:solidFill>
                <a:schemeClr val="dk1"/>
              </a:solidFill>
              <a:effectLst/>
              <a:latin typeface="+mn-lt"/>
              <a:ea typeface="+mn-ea"/>
              <a:cs typeface="+mn-cs"/>
            </a:rPr>
            <a:t>concentrazioni comprese tra il 17% e il 100%.</a:t>
          </a:r>
        </a:p>
        <a:p>
          <a:pPr lvl="0"/>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 Contengono gli stessi componenti in una gamma di concentrazioni limitate.</a:t>
          </a:r>
          <a:endParaRPr lang="de-CH" sz="1100">
            <a:solidFill>
              <a:schemeClr val="dk1"/>
            </a:solidFill>
            <a:effectLst/>
            <a:latin typeface="+mn-lt"/>
            <a:ea typeface="+mn-ea"/>
            <a:cs typeface="+mn-cs"/>
          </a:endParaRPr>
        </a:p>
        <a:p>
          <a:pPr lvl="0"/>
          <a:r>
            <a:rPr lang="de-CH" sz="1100" b="0" i="0" baseline="0">
              <a:solidFill>
                <a:schemeClr val="dk1"/>
              </a:solidFill>
              <a:effectLst/>
              <a:latin typeface="+mn-lt"/>
              <a:ea typeface="+mn-ea"/>
              <a:cs typeface="+mn-cs"/>
            </a:rPr>
            <a:t>•I</a:t>
          </a:r>
          <a:r>
            <a:rPr lang="en-US" sz="1100">
              <a:solidFill>
                <a:schemeClr val="dk1"/>
              </a:solidFill>
              <a:effectLst/>
              <a:latin typeface="+mn-lt"/>
              <a:ea typeface="+mn-ea"/>
              <a:cs typeface="+mn-cs"/>
            </a:rPr>
            <a:t> prodotti di ciascuna sottofamiglia hanno gli stessi campi di applicazione, metodi</a:t>
          </a:r>
          <a:r>
            <a:rPr lang="de-CH" sz="1100" baseline="0">
              <a:solidFill>
                <a:schemeClr val="dk1"/>
              </a:solidFill>
              <a:effectLst/>
              <a:latin typeface="+mn-lt"/>
              <a:ea typeface="+mn-ea"/>
              <a:cs typeface="+mn-cs"/>
            </a:rPr>
            <a:t> </a:t>
          </a:r>
          <a:r>
            <a:rPr lang="en-US" sz="1100">
              <a:solidFill>
                <a:schemeClr val="dk1"/>
              </a:solidFill>
              <a:effectLst/>
              <a:latin typeface="+mn-lt"/>
              <a:ea typeface="+mn-ea"/>
              <a:cs typeface="+mn-cs"/>
            </a:rPr>
            <a:t>di utilizzo e categorie di utenti</a:t>
          </a:r>
          <a:endParaRPr lang="de-CH" sz="1100">
            <a:solidFill>
              <a:schemeClr val="dk1"/>
            </a:solidFill>
            <a:effectLst/>
            <a:latin typeface="+mn-lt"/>
            <a:ea typeface="+mn-ea"/>
            <a:cs typeface="+mn-cs"/>
          </a:endParaRPr>
        </a:p>
        <a:p>
          <a:pPr lvl="0"/>
          <a:r>
            <a:rPr lang="en-US" sz="1100">
              <a:solidFill>
                <a:schemeClr val="dk1"/>
              </a:solidFill>
              <a:effectLst/>
              <a:latin typeface="+mn-lt"/>
              <a:ea typeface="+mn-ea"/>
              <a:cs typeface="+mn-cs"/>
            </a:rPr>
            <a:t> </a:t>
          </a:r>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I prodotti di ciascuna sottofamiglia riportano le stesse indicazioni di pericolo e le stesse norme di sicurezza</a:t>
          </a:r>
          <a:r>
            <a:rPr lang="en-US" sz="1100" baseline="0">
              <a:solidFill>
                <a:schemeClr val="dk1"/>
              </a:solidFill>
              <a:effectLst/>
              <a:latin typeface="+mn-lt"/>
              <a:ea typeface="+mn-ea"/>
              <a:cs typeface="+mn-cs"/>
            </a:rPr>
            <a:t> </a:t>
          </a:r>
          <a:r>
            <a:rPr lang="de-CH" sz="1100">
              <a:solidFill>
                <a:schemeClr val="dk1"/>
              </a:solidFill>
              <a:effectLst/>
              <a:latin typeface="+mn-lt"/>
              <a:ea typeface="+mn-ea"/>
              <a:cs typeface="+mn-cs"/>
            </a:rPr>
            <a:t>consiglio</a:t>
          </a:r>
        </a:p>
        <a:p>
          <a:pPr lvl="0"/>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I prodotti di ciascuna sottofamiglia sono caratterizzati da un livello simile di efficacia</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e rischio</a:t>
          </a:r>
        </a:p>
        <a:p>
          <a:pPr lvl="0"/>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Questi prodotti formano una famiglia che comprende 5 sottofamiglie:</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1. La sottofamiglia 1 comprende i </a:t>
          </a:r>
          <a:r>
            <a:rPr lang="en-US" sz="1100" i="1">
              <a:solidFill>
                <a:schemeClr val="dk1"/>
              </a:solidFill>
              <a:effectLst/>
              <a:latin typeface="+mn-lt"/>
              <a:ea typeface="+mn-ea"/>
              <a:cs typeface="+mn-cs"/>
            </a:rPr>
            <a:t>disinfettanti da utilizzare nelle strutture mediche e nelle scuole,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case di riposo e altre attività industriali, così come prodotti per</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disinfettare gli impianti, i contenitori, gli utensili, le posate e le stoviglie, le superfici</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e le tubazioni utilizzate per la produzione, il trasporto, lo stoccaggio o il consumo di</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prodotti alimentari, alimenti di origine animale o bevande (compresa l'acqua potabile) destinati a</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umani o animali, </a:t>
          </a:r>
          <a:r>
            <a:rPr lang="en-US" sz="1100">
              <a:solidFill>
                <a:schemeClr val="dk1"/>
              </a:solidFill>
              <a:effectLst/>
              <a:latin typeface="+mn-lt"/>
              <a:ea typeface="+mn-ea"/>
              <a:cs typeface="+mn-cs"/>
            </a:rPr>
            <a:t>sotto forma di </a:t>
          </a:r>
          <a:r>
            <a:rPr lang="en-US" sz="1100" b="1">
              <a:solidFill>
                <a:schemeClr val="dk1"/>
              </a:solidFill>
              <a:effectLst/>
              <a:latin typeface="+mn-lt"/>
              <a:ea typeface="+mn-ea"/>
              <a:cs typeface="+mn-cs"/>
            </a:rPr>
            <a:t>liquidi pronti per l'uso</a:t>
          </a:r>
          <a:r>
            <a:rPr lang="en-US" sz="1100">
              <a:solidFill>
                <a:schemeClr val="dk1"/>
              </a:solidFill>
              <a:effectLst/>
              <a:latin typeface="+mn-lt"/>
              <a:ea typeface="+mn-ea"/>
              <a:cs typeface="+mn-cs"/>
            </a:rPr>
            <a:t>, concepiti per l'uso privato.</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e uso professionale.</a:t>
          </a:r>
        </a:p>
        <a:p>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2. La sottofamiglia 2 comprende </a:t>
          </a:r>
          <a:r>
            <a:rPr lang="en-US" sz="1100" i="1">
              <a:solidFill>
                <a:schemeClr val="dk1"/>
              </a:solidFill>
              <a:effectLst/>
              <a:latin typeface="+mn-lt"/>
              <a:ea typeface="+mn-ea"/>
              <a:cs typeface="+mn-cs"/>
            </a:rPr>
            <a:t>disinfettanti per strutture mediche e scuole,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case di riposo e altre attività industriali, così come prodotti per</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disinfettare gli impianti, i contenitori, gli utensili, le posate e le stoviglie, le superfici</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e le tubazioni utilizzate per la produzione, il trasporto, lo stoccaggio o il consumo di</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prodotti alimentari, alimenti di origine animale o bevande (compresa l'acqua potabile) destinati a</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umani o animali, </a:t>
          </a:r>
          <a:r>
            <a:rPr lang="en-US" sz="1100">
              <a:solidFill>
                <a:schemeClr val="dk1"/>
              </a:solidFill>
              <a:effectLst/>
              <a:latin typeface="+mn-lt"/>
              <a:ea typeface="+mn-ea"/>
              <a:cs typeface="+mn-cs"/>
            </a:rPr>
            <a:t>sotto forma di </a:t>
          </a:r>
          <a:r>
            <a:rPr lang="en-US" sz="1100" b="1">
              <a:solidFill>
                <a:schemeClr val="dk1"/>
              </a:solidFill>
              <a:effectLst/>
              <a:latin typeface="+mn-lt"/>
              <a:ea typeface="+mn-ea"/>
              <a:cs typeface="+mn-cs"/>
            </a:rPr>
            <a:t>liquidi pronti per l'uso </a:t>
          </a:r>
          <a:r>
            <a:rPr lang="en-US" sz="1100">
              <a:solidFill>
                <a:schemeClr val="dk1"/>
              </a:solidFill>
              <a:effectLst/>
              <a:latin typeface="+mn-lt"/>
              <a:ea typeface="+mn-ea"/>
              <a:cs typeface="+mn-cs"/>
            </a:rPr>
            <a:t>progettati per</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uso professionale.</a:t>
          </a:r>
        </a:p>
        <a:p>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3. La sottofamiglia 3 comprende un </a:t>
          </a:r>
          <a:r>
            <a:rPr lang="en-US" sz="1100" i="1">
              <a:solidFill>
                <a:schemeClr val="dk1"/>
              </a:solidFill>
              <a:effectLst/>
              <a:latin typeface="+mn-lt"/>
              <a:ea typeface="+mn-ea"/>
              <a:cs typeface="+mn-cs"/>
            </a:rPr>
            <a:t>disinfettante da utilizzare nelle strutture mediche,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scuole, case di riposo e altre attività industriali</a:t>
          </a:r>
          <a:r>
            <a:rPr lang="en-US" sz="1100">
              <a:solidFill>
                <a:schemeClr val="dk1"/>
              </a:solidFill>
              <a:effectLst/>
              <a:latin typeface="+mn-lt"/>
              <a:ea typeface="+mn-ea"/>
              <a:cs typeface="+mn-cs"/>
            </a:rPr>
            <a:t>. Questo prodotto è anche</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un </a:t>
          </a:r>
          <a:r>
            <a:rPr lang="en-US" sz="1100" i="1">
              <a:solidFill>
                <a:schemeClr val="dk1"/>
              </a:solidFill>
              <a:effectLst/>
              <a:latin typeface="+mn-lt"/>
              <a:ea typeface="+mn-ea"/>
              <a:cs typeface="+mn-cs"/>
            </a:rPr>
            <a:t>disinfettante per impianti, contenitori, utensili, posate e stoviglie,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superfici e tubature utilizzate per la produzione, il trasporto, lo stoccaggio o la</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consumo di alimenti, alimenti di origine animale o bevande (compreso il consumo di alcolici).</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acqua) destinati all'uomo o agli animali</a:t>
          </a:r>
          <a:r>
            <a:rPr lang="en-US" sz="1100">
              <a:solidFill>
                <a:schemeClr val="dk1"/>
              </a:solidFill>
              <a:effectLst/>
              <a:latin typeface="+mn-lt"/>
              <a:ea typeface="+mn-ea"/>
              <a:cs typeface="+mn-cs"/>
            </a:rPr>
            <a:t>, sotto forma di </a:t>
          </a:r>
          <a:r>
            <a:rPr lang="en-US" sz="1100" b="1">
              <a:solidFill>
                <a:schemeClr val="dk1"/>
              </a:solidFill>
              <a:effectLst/>
              <a:latin typeface="+mn-lt"/>
              <a:ea typeface="+mn-ea"/>
              <a:cs typeface="+mn-cs"/>
            </a:rPr>
            <a:t>salviette </a:t>
          </a:r>
          <a:r>
            <a:rPr lang="en-US" sz="1100">
              <a:solidFill>
                <a:schemeClr val="dk1"/>
              </a:solidFill>
              <a:effectLst/>
              <a:latin typeface="+mn-lt"/>
              <a:ea typeface="+mn-ea"/>
              <a:cs typeface="+mn-cs"/>
            </a:rPr>
            <a:t>destinate a</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Utenti privati e professionali.</a:t>
          </a:r>
        </a:p>
        <a:p>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4. La sottofamiglia 4 comprende un </a:t>
          </a:r>
          <a:r>
            <a:rPr lang="en-US" sz="1100" i="1">
              <a:solidFill>
                <a:schemeClr val="dk1"/>
              </a:solidFill>
              <a:effectLst/>
              <a:latin typeface="+mn-lt"/>
              <a:ea typeface="+mn-ea"/>
              <a:cs typeface="+mn-cs"/>
            </a:rPr>
            <a:t>conservante per i prodotti in fase di conservazione</a:t>
          </a:r>
          <a:r>
            <a:rPr lang="en-US" sz="1100">
              <a:solidFill>
                <a:schemeClr val="dk1"/>
              </a:solidFill>
              <a:effectLst/>
              <a:latin typeface="+mn-lt"/>
              <a:ea typeface="+mn-ea"/>
              <a:cs typeface="+mn-cs"/>
            </a:rPr>
            <a:t>, nella categoria</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sotto forma di </a:t>
          </a:r>
          <a:r>
            <a:rPr lang="en-US" sz="1100" b="1">
              <a:solidFill>
                <a:schemeClr val="dk1"/>
              </a:solidFill>
              <a:effectLst/>
              <a:latin typeface="+mn-lt"/>
              <a:ea typeface="+mn-ea"/>
              <a:cs typeface="+mn-cs"/>
            </a:rPr>
            <a:t>granuli</a:t>
          </a:r>
          <a:r>
            <a:rPr lang="en-US" sz="1100">
              <a:solidFill>
                <a:schemeClr val="dk1"/>
              </a:solidFill>
              <a:effectLst/>
              <a:latin typeface="+mn-lt"/>
              <a:ea typeface="+mn-ea"/>
              <a:cs typeface="+mn-cs"/>
            </a:rPr>
            <a:t>, progettati per uso professionale.</a:t>
          </a:r>
        </a:p>
        <a:p>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5. La sottofamiglia 5 comprende un </a:t>
          </a:r>
          <a:r>
            <a:rPr lang="en-US" sz="1100" i="1">
              <a:solidFill>
                <a:schemeClr val="dk1"/>
              </a:solidFill>
              <a:effectLst/>
              <a:latin typeface="+mn-lt"/>
              <a:ea typeface="+mn-ea"/>
              <a:cs typeface="+mn-cs"/>
            </a:rPr>
            <a:t>conservante per i prodotti durante la conservazione</a:t>
          </a:r>
          <a:r>
            <a:rPr lang="en-US" sz="1100">
              <a:solidFill>
                <a:schemeClr val="dk1"/>
              </a:solidFill>
              <a:effectLst/>
              <a:latin typeface="+mn-lt"/>
              <a:ea typeface="+mn-ea"/>
              <a:cs typeface="+mn-cs"/>
            </a:rPr>
            <a:t>. Questo</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Il prodotto è anche un </a:t>
          </a:r>
          <a:r>
            <a:rPr lang="en-US" sz="1100" i="1">
              <a:solidFill>
                <a:schemeClr val="dk1"/>
              </a:solidFill>
              <a:effectLst/>
              <a:latin typeface="+mn-lt"/>
              <a:ea typeface="+mn-ea"/>
              <a:cs typeface="+mn-cs"/>
            </a:rPr>
            <a:t>conservante per fluidi di lavoro o di taglio</a:t>
          </a:r>
          <a:r>
            <a:rPr lang="en-US" sz="1100">
              <a:solidFill>
                <a:schemeClr val="dk1"/>
              </a:solidFill>
              <a:effectLst/>
              <a:latin typeface="+mn-lt"/>
              <a:ea typeface="+mn-ea"/>
              <a:cs typeface="+mn-cs"/>
            </a:rPr>
            <a:t>, sotto forma di prodotti </a:t>
          </a:r>
          <a:r>
            <a:rPr lang="en-US" sz="1100" b="1">
              <a:solidFill>
                <a:schemeClr val="dk1"/>
              </a:solidFill>
              <a:effectLst/>
              <a:latin typeface="+mn-lt"/>
              <a:ea typeface="+mn-ea"/>
              <a:cs typeface="+mn-cs"/>
            </a:rPr>
            <a:t>pronti all'uso.</a:t>
          </a:r>
          <a:endParaRPr lang="de-CH" sz="1100">
            <a:solidFill>
              <a:schemeClr val="dk1"/>
            </a:solidFill>
            <a:effectLst/>
            <a:latin typeface="+mn-lt"/>
            <a:ea typeface="+mn-ea"/>
            <a:cs typeface="+mn-cs"/>
          </a:endParaRPr>
        </a:p>
        <a:p>
          <a:r>
            <a:rPr lang="en-US" sz="1100" b="1">
              <a:solidFill>
                <a:schemeClr val="dk1"/>
              </a:solidFill>
              <a:effectLst/>
              <a:latin typeface="+mn-lt"/>
              <a:ea typeface="+mn-ea"/>
              <a:cs typeface="+mn-cs"/>
            </a:rPr>
            <a:t>liquido</a:t>
          </a:r>
          <a:r>
            <a:rPr lang="en-US" sz="1100">
              <a:solidFill>
                <a:schemeClr val="dk1"/>
              </a:solidFill>
              <a:effectLst/>
              <a:latin typeface="+mn-lt"/>
              <a:ea typeface="+mn-ea"/>
              <a:cs typeface="+mn-cs"/>
            </a:rPr>
            <a:t>, progettato per uso professionale.</a:t>
          </a:r>
          <a:endParaRPr lang="de-CH" sz="1100">
            <a:solidFill>
              <a:schemeClr val="dk1"/>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448089</xdr:colOff>
      <xdr:row>15</xdr:row>
      <xdr:rowOff>50938</xdr:rowOff>
    </xdr:to>
    <xdr:sp macro="" textlink="">
      <xdr:nvSpPr>
        <xdr:cNvPr id="2" name="AutoShape 25">
          <a:extLst>
            <a:ext uri="{FF2B5EF4-FFF2-40B4-BE49-F238E27FC236}">
              <a16:creationId xmlns:a16="http://schemas.microsoft.com/office/drawing/2014/main" id="{00000000-0008-0000-0600-000002000000}"/>
            </a:ext>
          </a:extLst>
        </xdr:cNvPr>
        <xdr:cNvSpPr>
          <a:spLocks noChangeAspect="1" noChangeArrowheads="1" noTextEdit="1"/>
        </xdr:cNvSpPr>
      </xdr:nvSpPr>
      <xdr:spPr bwMode="auto">
        <a:xfrm>
          <a:off x="11077575" y="330517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17318</xdr:colOff>
      <xdr:row>6</xdr:row>
      <xdr:rowOff>103909</xdr:rowOff>
    </xdr:from>
    <xdr:to>
      <xdr:col>14</xdr:col>
      <xdr:colOff>588818</xdr:colOff>
      <xdr:row>78</xdr:row>
      <xdr:rowOff>147204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7318" y="1264227"/>
          <a:ext cx="9057409" cy="1188893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4</xdr:row>
      <xdr:rowOff>47625</xdr:rowOff>
    </xdr:from>
    <xdr:to>
      <xdr:col>13</xdr:col>
      <xdr:colOff>390525</xdr:colOff>
      <xdr:row>9</xdr:row>
      <xdr:rowOff>95250</xdr:rowOff>
    </xdr:to>
    <xdr:sp macro="" textlink="">
      <xdr:nvSpPr>
        <xdr:cNvPr id="2" name="Textfeld 1">
          <a:extLst>
            <a:ext uri="{FF2B5EF4-FFF2-40B4-BE49-F238E27FC236}">
              <a16:creationId xmlns:a16="http://schemas.microsoft.com/office/drawing/2014/main" id="{A5668EE4-8EB4-4280-8DF5-4EE86A11893E}"/>
            </a:ext>
          </a:extLst>
        </xdr:cNvPr>
        <xdr:cNvSpPr txBox="1"/>
      </xdr:nvSpPr>
      <xdr:spPr>
        <a:xfrm>
          <a:off x="6581775" y="1533525"/>
          <a:ext cx="5791200" cy="8572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600" b="1"/>
            <a:t>Per favore dichiari un nome per la famiglia ed elenchi nelle colonne da A a D tutti i componenti e la loro funzione che possono essere presenti nella famiglia di biocidi.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257736</xdr:colOff>
      <xdr:row>1</xdr:row>
      <xdr:rowOff>78441</xdr:rowOff>
    </xdr:from>
    <xdr:to>
      <xdr:col>3</xdr:col>
      <xdr:colOff>804583</xdr:colOff>
      <xdr:row>4</xdr:row>
      <xdr:rowOff>661147</xdr:rowOff>
    </xdr:to>
    <xdr:sp macro="" textlink="">
      <xdr:nvSpPr>
        <xdr:cNvPr id="2" name="Textfeld 1">
          <a:extLst>
            <a:ext uri="{FF2B5EF4-FFF2-40B4-BE49-F238E27FC236}">
              <a16:creationId xmlns:a16="http://schemas.microsoft.com/office/drawing/2014/main" id="{0538F49C-2CA4-4228-8E1D-7281B30CE431}"/>
            </a:ext>
          </a:extLst>
        </xdr:cNvPr>
        <xdr:cNvSpPr txBox="1"/>
      </xdr:nvSpPr>
      <xdr:spPr>
        <a:xfrm>
          <a:off x="257736" y="235323"/>
          <a:ext cx="5791200" cy="145676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Per quanto riguarda i prodotti potenziali che si intende introdurre sul mercato in un secondo momento (tramite comunicazione), la preghiamo di considerare di ampliare la concentrazione minima/massima delle sostanze di conseguenza. Crei un "prodotto fittizio" e lasci vuote le celle [CPID] e [NOME].</a:t>
          </a:r>
        </a:p>
        <a:p>
          <a:endParaRPr lang="de-CH" sz="1200" b="1"/>
        </a:p>
        <a:p>
          <a:r>
            <a:rPr lang="de-CH" sz="1200" b="1"/>
            <a:t>Tenga presente che per i disinfettanti o i conservanti del legno, l'efficacia deve essere già dimostrata in questa fase per l'intera gamma di concentrazioni.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347382</xdr:colOff>
      <xdr:row>1</xdr:row>
      <xdr:rowOff>33618</xdr:rowOff>
    </xdr:from>
    <xdr:to>
      <xdr:col>3</xdr:col>
      <xdr:colOff>894229</xdr:colOff>
      <xdr:row>4</xdr:row>
      <xdr:rowOff>549088</xdr:rowOff>
    </xdr:to>
    <xdr:sp macro="" textlink="">
      <xdr:nvSpPr>
        <xdr:cNvPr id="3" name="Textfeld 2">
          <a:extLst>
            <a:ext uri="{FF2B5EF4-FFF2-40B4-BE49-F238E27FC236}">
              <a16:creationId xmlns:a16="http://schemas.microsoft.com/office/drawing/2014/main" id="{34D8F9CD-EDFA-402A-A45E-332717498F00}"/>
            </a:ext>
          </a:extLst>
        </xdr:cNvPr>
        <xdr:cNvSpPr txBox="1"/>
      </xdr:nvSpPr>
      <xdr:spPr>
        <a:xfrm>
          <a:off x="347382" y="190500"/>
          <a:ext cx="5791200" cy="138952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solidFill>
                <a:schemeClr val="dk1"/>
              </a:solidFill>
              <a:effectLst/>
              <a:latin typeface="+mn-lt"/>
              <a:ea typeface="+mn-ea"/>
              <a:cs typeface="+mn-cs"/>
            </a:rPr>
            <a:t>Per quanto riguarda i prodotti potenziali che si intende introdurre sul mercato in un secondo momento (tramite comunicazione), la preghiamo di considerare di ampliare la concentrazione minima/massima delle sostanze di conseguenza. Crei un "prodotto fittizio" e lasci vuote le celle [CPID] e [NOME].</a:t>
          </a:r>
          <a:endParaRPr lang="de-CH" sz="1200">
            <a:effectLst/>
          </a:endParaRPr>
        </a:p>
        <a:p>
          <a:r>
            <a:rPr lang="de-CH" sz="1200" b="1">
              <a:solidFill>
                <a:schemeClr val="dk1"/>
              </a:solidFill>
              <a:effectLst/>
              <a:latin typeface="+mn-lt"/>
              <a:ea typeface="+mn-ea"/>
              <a:cs typeface="+mn-cs"/>
            </a:rPr>
            <a:t>Tenga presente che per i disinfettanti o i conservanti del legno, l'efficacia deve essere già dimostrata in questa fase per l'intera gamma di concentrazioni.</a:t>
          </a:r>
          <a:endParaRPr lang="de-CH" sz="12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403412</xdr:colOff>
      <xdr:row>1</xdr:row>
      <xdr:rowOff>78442</xdr:rowOff>
    </xdr:from>
    <xdr:to>
      <xdr:col>3</xdr:col>
      <xdr:colOff>950259</xdr:colOff>
      <xdr:row>4</xdr:row>
      <xdr:rowOff>616324</xdr:rowOff>
    </xdr:to>
    <xdr:sp macro="" textlink="">
      <xdr:nvSpPr>
        <xdr:cNvPr id="3" name="Textfeld 2">
          <a:extLst>
            <a:ext uri="{FF2B5EF4-FFF2-40B4-BE49-F238E27FC236}">
              <a16:creationId xmlns:a16="http://schemas.microsoft.com/office/drawing/2014/main" id="{7F3F1B27-D171-40A7-8FD1-6E2632E6D7B7}"/>
            </a:ext>
          </a:extLst>
        </xdr:cNvPr>
        <xdr:cNvSpPr txBox="1"/>
      </xdr:nvSpPr>
      <xdr:spPr>
        <a:xfrm>
          <a:off x="403412" y="235324"/>
          <a:ext cx="5791200" cy="141194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Per quanto riguarda i prodotti potenziali che si intende introdurre sul mercato in un secondo momento (tramite comunicazione), la preghiamo di considerare di ampliare la concentrazione minima/massima delle sostanze di conseguenza. Crei un "prodotto fittizio" e lasci vuote le celle [CPID] e [NOME].</a:t>
          </a:r>
        </a:p>
        <a:p>
          <a:endParaRPr lang="de-CH" sz="1200" b="1"/>
        </a:p>
        <a:p>
          <a:r>
            <a:rPr lang="de-CH" sz="1200" b="1"/>
            <a:t>Tenga presente che per i disinfettanti o i conservanti del legno, l'efficacia deve essere già dimostrata in questa fase per l'intera gamma di concentrazioni.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246530</xdr:colOff>
      <xdr:row>1</xdr:row>
      <xdr:rowOff>112059</xdr:rowOff>
    </xdr:from>
    <xdr:to>
      <xdr:col>3</xdr:col>
      <xdr:colOff>793377</xdr:colOff>
      <xdr:row>4</xdr:row>
      <xdr:rowOff>638735</xdr:rowOff>
    </xdr:to>
    <xdr:sp macro="" textlink="">
      <xdr:nvSpPr>
        <xdr:cNvPr id="3" name="Textfeld 2">
          <a:extLst>
            <a:ext uri="{FF2B5EF4-FFF2-40B4-BE49-F238E27FC236}">
              <a16:creationId xmlns:a16="http://schemas.microsoft.com/office/drawing/2014/main" id="{BE89A30F-D6B2-42B5-90E6-4710DC92314C}"/>
            </a:ext>
          </a:extLst>
        </xdr:cNvPr>
        <xdr:cNvSpPr txBox="1"/>
      </xdr:nvSpPr>
      <xdr:spPr>
        <a:xfrm>
          <a:off x="246530" y="268941"/>
          <a:ext cx="5791200" cy="140073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Per quanto riguarda i prodotti potenziali che si intende introdurre sul mercato in un secondo momento (tramite comunicazione), la preghiamo di considerare di ampliare la concentrazione minima/massima delle sostanze di conseguenza. Crei un "prodotto fittizio" e lasci vuote le celle [CPID] e [NOME].</a:t>
          </a:r>
        </a:p>
        <a:p>
          <a:endParaRPr lang="de-CH" sz="1200" b="1"/>
        </a:p>
        <a:p>
          <a:r>
            <a:rPr lang="de-CH" sz="1200" b="1"/>
            <a:t>Tenga presente che per i disinfettanti o i conservanti del legno, l'efficacia deve essere già dimostrata in questa fase per l'intera gamma di concentrazioni.</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268941</xdr:colOff>
      <xdr:row>1</xdr:row>
      <xdr:rowOff>112059</xdr:rowOff>
    </xdr:from>
    <xdr:to>
      <xdr:col>3</xdr:col>
      <xdr:colOff>815788</xdr:colOff>
      <xdr:row>4</xdr:row>
      <xdr:rowOff>649941</xdr:rowOff>
    </xdr:to>
    <xdr:sp macro="" textlink="">
      <xdr:nvSpPr>
        <xdr:cNvPr id="3" name="Textfeld 2">
          <a:extLst>
            <a:ext uri="{FF2B5EF4-FFF2-40B4-BE49-F238E27FC236}">
              <a16:creationId xmlns:a16="http://schemas.microsoft.com/office/drawing/2014/main" id="{3306CA64-5611-4908-A0B9-BEDBDDA982D2}"/>
            </a:ext>
          </a:extLst>
        </xdr:cNvPr>
        <xdr:cNvSpPr txBox="1"/>
      </xdr:nvSpPr>
      <xdr:spPr>
        <a:xfrm>
          <a:off x="268941" y="268941"/>
          <a:ext cx="5791200" cy="141194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Per quanto riguarda i prodotti potenziali che si intende introdurre sul mercato in un secondo momento (tramite comunicazione), la preghiamo di considerare di ampliare la concentrazione minima/massima delle sostanze di conseguenza. Crei un "prodotto fittizio" e lasci vuote le celle [CPID] e [NOME].</a:t>
          </a:r>
        </a:p>
        <a:p>
          <a:endParaRPr lang="de-CH" sz="1200" b="1"/>
        </a:p>
        <a:p>
          <a:r>
            <a:rPr lang="de-CH" sz="1200" b="1"/>
            <a:t>Tenga presente che per i disinfettanti o i conservanti del legno, l'efficacia deve essere già dimostrata in questa fase per l'intera gamma di concentrazioni.</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448089</xdr:colOff>
      <xdr:row>15</xdr:row>
      <xdr:rowOff>50938</xdr:rowOff>
    </xdr:to>
    <xdr:sp macro="" textlink="">
      <xdr:nvSpPr>
        <xdr:cNvPr id="3" name="AutoShape 25">
          <a:extLst>
            <a:ext uri="{FF2B5EF4-FFF2-40B4-BE49-F238E27FC236}">
              <a16:creationId xmlns:a16="http://schemas.microsoft.com/office/drawing/2014/main" id="{00000000-0008-0000-0200-000003000000}"/>
            </a:ext>
          </a:extLst>
        </xdr:cNvPr>
        <xdr:cNvSpPr>
          <a:spLocks noChangeAspect="1" noChangeArrowheads="1" noTextEdit="1"/>
        </xdr:cNvSpPr>
      </xdr:nvSpPr>
      <xdr:spPr bwMode="auto">
        <a:xfrm>
          <a:off x="11951390" y="7962900"/>
          <a:ext cx="488674"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15</xdr:row>
      <xdr:rowOff>0</xdr:rowOff>
    </xdr:from>
    <xdr:to>
      <xdr:col>5</xdr:col>
      <xdr:colOff>448089</xdr:colOff>
      <xdr:row>15</xdr:row>
      <xdr:rowOff>50938</xdr:rowOff>
    </xdr:to>
    <xdr:sp macro="" textlink="">
      <xdr:nvSpPr>
        <xdr:cNvPr id="4" name="AutoShape 25">
          <a:extLst>
            <a:ext uri="{FF2B5EF4-FFF2-40B4-BE49-F238E27FC236}">
              <a16:creationId xmlns:a16="http://schemas.microsoft.com/office/drawing/2014/main" id="{3C4BC35C-FE0B-4F6D-8B4F-8A9A170240AF}"/>
            </a:ext>
          </a:extLst>
        </xdr:cNvPr>
        <xdr:cNvSpPr>
          <a:spLocks noChangeAspect="1" noChangeArrowheads="1" noTextEdit="1"/>
        </xdr:cNvSpPr>
      </xdr:nvSpPr>
      <xdr:spPr bwMode="auto">
        <a:xfrm>
          <a:off x="10315575" y="561022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BF55-12AB-4F28-AF1F-7AC67A47B1FB}">
  <dimension ref="A1"/>
  <sheetViews>
    <sheetView tabSelected="1" workbookViewId="0">
      <selection activeCell="N13" sqref="N13"/>
    </sheetView>
  </sheetViews>
  <sheetFormatPr baseColWidth="10" defaultRowHeight="12.75" x14ac:dyDescent="0.2"/>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22"/>
  <sheetViews>
    <sheetView workbookViewId="0">
      <pane ySplit="3" topLeftCell="A4" activePane="bottomLeft" state="frozen"/>
      <selection pane="bottomLeft" activeCell="B10" sqref="B10"/>
    </sheetView>
  </sheetViews>
  <sheetFormatPr baseColWidth="10" defaultRowHeight="12.75" x14ac:dyDescent="0.2"/>
  <cols>
    <col min="1" max="1" width="46.7109375" bestFit="1" customWidth="1"/>
    <col min="2" max="5" width="36" customWidth="1"/>
    <col min="6" max="6" width="36" style="39" customWidth="1"/>
  </cols>
  <sheetData>
    <row r="1" spans="1:6" ht="35.25" customHeight="1" x14ac:dyDescent="0.2">
      <c r="B1" s="38" t="s">
        <v>21</v>
      </c>
      <c r="C1" s="138">
        <f>'#2 1st Level'!B2</f>
        <v>0</v>
      </c>
      <c r="D1" s="139"/>
      <c r="E1" s="139"/>
      <c r="F1" s="139"/>
    </row>
    <row r="3" spans="1:6" ht="15.75" x14ac:dyDescent="0.2">
      <c r="B3" s="30" t="s">
        <v>71</v>
      </c>
      <c r="C3" s="30" t="s">
        <v>72</v>
      </c>
      <c r="D3" s="30" t="s">
        <v>73</v>
      </c>
      <c r="E3" s="30" t="s">
        <v>74</v>
      </c>
      <c r="F3" s="30" t="s">
        <v>75</v>
      </c>
    </row>
    <row r="5" spans="1:6" x14ac:dyDescent="0.2">
      <c r="A5" s="41" t="s">
        <v>84</v>
      </c>
      <c r="B5" s="24"/>
      <c r="C5" s="24"/>
      <c r="D5" s="24"/>
      <c r="E5" s="24"/>
      <c r="F5" s="43"/>
    </row>
    <row r="6" spans="1:6" ht="44.25" customHeight="1" x14ac:dyDescent="0.2">
      <c r="A6" s="40" t="s">
        <v>85</v>
      </c>
      <c r="B6" s="37"/>
      <c r="C6" s="37"/>
      <c r="D6" s="37"/>
      <c r="E6" s="37"/>
      <c r="F6" s="37"/>
    </row>
    <row r="7" spans="1:6" ht="51" x14ac:dyDescent="0.2">
      <c r="A7" s="40" t="s">
        <v>86</v>
      </c>
      <c r="B7" s="37"/>
      <c r="C7" s="37"/>
      <c r="D7" s="37"/>
      <c r="E7" s="37"/>
      <c r="F7" s="37"/>
    </row>
    <row r="8" spans="1:6" x14ac:dyDescent="0.2">
      <c r="A8" s="39"/>
    </row>
    <row r="9" spans="1:6" x14ac:dyDescent="0.2">
      <c r="A9" s="41" t="s">
        <v>89</v>
      </c>
      <c r="B9" s="28"/>
      <c r="C9" s="28"/>
      <c r="D9" s="28"/>
      <c r="E9" s="28"/>
      <c r="F9" s="28"/>
    </row>
    <row r="10" spans="1:6" ht="52.5" customHeight="1" x14ac:dyDescent="0.2">
      <c r="A10" s="41" t="s">
        <v>90</v>
      </c>
      <c r="B10" s="24"/>
      <c r="C10" s="24"/>
      <c r="D10" s="24"/>
      <c r="E10" s="24"/>
      <c r="F10" s="43"/>
    </row>
    <row r="11" spans="1:6" ht="30.75" customHeight="1" x14ac:dyDescent="0.2">
      <c r="A11" s="41" t="s">
        <v>91</v>
      </c>
      <c r="B11" s="24"/>
      <c r="C11" s="24"/>
      <c r="D11" s="24"/>
      <c r="E11" s="24"/>
      <c r="F11" s="43"/>
    </row>
    <row r="12" spans="1:6" ht="30.75" customHeight="1" x14ac:dyDescent="0.2">
      <c r="A12" s="41" t="s">
        <v>92</v>
      </c>
      <c r="B12" s="24"/>
      <c r="C12" s="24"/>
      <c r="D12" s="24"/>
      <c r="E12" s="24"/>
      <c r="F12" s="43"/>
    </row>
    <row r="13" spans="1:6" ht="30.75" customHeight="1" x14ac:dyDescent="0.2">
      <c r="A13" s="41" t="s">
        <v>93</v>
      </c>
      <c r="B13" s="24"/>
      <c r="C13" s="24"/>
      <c r="D13" s="24"/>
      <c r="E13" s="24"/>
      <c r="F13" s="43"/>
    </row>
    <row r="14" spans="1:6" ht="30.75" customHeight="1" x14ac:dyDescent="0.2">
      <c r="A14" s="41" t="s">
        <v>94</v>
      </c>
      <c r="B14" s="24"/>
      <c r="C14" s="24"/>
      <c r="D14" s="24"/>
      <c r="E14" s="24"/>
      <c r="F14" s="43"/>
    </row>
    <row r="15" spans="1:6" ht="30.75" customHeight="1" x14ac:dyDescent="0.2">
      <c r="A15" s="85" t="s">
        <v>95</v>
      </c>
      <c r="B15" s="24"/>
      <c r="C15" s="24"/>
      <c r="D15" s="24"/>
      <c r="E15" s="24"/>
      <c r="F15" s="43"/>
    </row>
    <row r="16" spans="1:6" ht="30.75" customHeight="1" x14ac:dyDescent="0.2">
      <c r="A16" s="41" t="s">
        <v>96</v>
      </c>
      <c r="B16" s="26"/>
      <c r="C16" s="26"/>
      <c r="D16" s="26"/>
      <c r="E16" s="26"/>
      <c r="F16" s="26"/>
    </row>
    <row r="17" spans="1:6" ht="30.75" customHeight="1" x14ac:dyDescent="0.2">
      <c r="A17" s="41" t="s">
        <v>97</v>
      </c>
      <c r="B17" s="25"/>
      <c r="C17" s="25"/>
      <c r="D17" s="25"/>
      <c r="E17" s="25"/>
      <c r="F17" s="25"/>
    </row>
    <row r="18" spans="1:6" s="39" customFormat="1" ht="30.75" customHeight="1" x14ac:dyDescent="0.2">
      <c r="A18" s="41" t="s">
        <v>98</v>
      </c>
      <c r="B18" s="25"/>
      <c r="C18" s="25"/>
      <c r="D18" s="25"/>
      <c r="E18" s="25"/>
      <c r="F18" s="25"/>
    </row>
    <row r="19" spans="1:6" s="39" customFormat="1" ht="30.75" customHeight="1" x14ac:dyDescent="0.2">
      <c r="A19" s="41" t="s">
        <v>99</v>
      </c>
      <c r="B19" s="25"/>
      <c r="C19" s="25"/>
      <c r="D19" s="25"/>
      <c r="E19" s="25"/>
      <c r="F19" s="25"/>
    </row>
    <row r="20" spans="1:6" ht="30.75" customHeight="1" x14ac:dyDescent="0.2">
      <c r="A20" s="41" t="s">
        <v>100</v>
      </c>
      <c r="B20" s="25"/>
      <c r="C20" s="25"/>
      <c r="D20" s="25"/>
      <c r="E20" s="25"/>
      <c r="F20" s="25"/>
    </row>
    <row r="21" spans="1:6" ht="30.75" customHeight="1" x14ac:dyDescent="0.2">
      <c r="A21" s="41" t="s">
        <v>101</v>
      </c>
      <c r="B21" s="25"/>
      <c r="C21" s="25"/>
      <c r="D21" s="25"/>
      <c r="E21" s="25"/>
      <c r="F21" s="25"/>
    </row>
    <row r="22" spans="1:6" ht="24.75" customHeight="1" x14ac:dyDescent="0.2">
      <c r="A22" s="41" t="s">
        <v>102</v>
      </c>
      <c r="B22" s="25"/>
      <c r="C22" s="25"/>
      <c r="D22" s="25"/>
      <c r="E22" s="25"/>
      <c r="F22" s="25"/>
    </row>
  </sheetData>
  <mergeCells count="1">
    <mergeCell ref="C1:F1"/>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F38"/>
  <sheetViews>
    <sheetView workbookViewId="0">
      <selection activeCell="E3" sqref="E2:E38"/>
    </sheetView>
  </sheetViews>
  <sheetFormatPr baseColWidth="10" defaultRowHeight="12.75" x14ac:dyDescent="0.2"/>
  <cols>
    <col min="1" max="1" width="11.42578125" style="34"/>
    <col min="2" max="2" width="16.140625" style="34" bestFit="1" customWidth="1"/>
    <col min="3" max="3" width="11.85546875" style="34" customWidth="1"/>
    <col min="4" max="4" width="31.85546875" style="34" customWidth="1"/>
    <col min="5" max="5" width="32.85546875" style="34" bestFit="1" customWidth="1"/>
    <col min="6" max="6" width="28.140625" bestFit="1" customWidth="1"/>
  </cols>
  <sheetData>
    <row r="1" spans="1:6" ht="38.25" x14ac:dyDescent="0.2">
      <c r="A1" s="35" t="s">
        <v>6</v>
      </c>
      <c r="B1" s="32" t="s">
        <v>113</v>
      </c>
      <c r="C1" s="32" t="s">
        <v>76</v>
      </c>
      <c r="D1" s="33" t="s">
        <v>114</v>
      </c>
      <c r="E1" s="33" t="s">
        <v>115</v>
      </c>
      <c r="F1" s="32" t="s">
        <v>117</v>
      </c>
    </row>
    <row r="2" spans="1:6" ht="25.5" x14ac:dyDescent="0.2">
      <c r="A2" s="36" t="s">
        <v>10</v>
      </c>
      <c r="B2" s="31" t="s">
        <v>11</v>
      </c>
      <c r="C2" s="31">
        <v>1</v>
      </c>
      <c r="D2" s="31" t="s">
        <v>69</v>
      </c>
      <c r="E2" s="87" t="s">
        <v>119</v>
      </c>
      <c r="F2" s="31" t="s">
        <v>13</v>
      </c>
    </row>
    <row r="3" spans="1:6" x14ac:dyDescent="0.2">
      <c r="A3" s="35"/>
      <c r="B3" s="33"/>
      <c r="C3" s="33"/>
      <c r="D3" s="33"/>
      <c r="E3" s="86"/>
      <c r="F3" s="33"/>
    </row>
    <row r="4" spans="1:6" x14ac:dyDescent="0.2">
      <c r="A4" s="35"/>
      <c r="B4" s="33"/>
      <c r="C4" s="33"/>
      <c r="D4" s="33"/>
      <c r="E4" s="86"/>
      <c r="F4" s="33"/>
    </row>
    <row r="5" spans="1:6" x14ac:dyDescent="0.2">
      <c r="A5" s="35"/>
      <c r="B5" s="33"/>
      <c r="C5" s="33"/>
      <c r="D5" s="33"/>
      <c r="E5" s="86"/>
      <c r="F5" s="33"/>
    </row>
    <row r="6" spans="1:6" x14ac:dyDescent="0.2">
      <c r="A6" s="35"/>
      <c r="B6" s="33"/>
      <c r="C6" s="33"/>
      <c r="D6" s="33"/>
      <c r="E6" s="86"/>
      <c r="F6" s="33"/>
    </row>
    <row r="7" spans="1:6" x14ac:dyDescent="0.2">
      <c r="A7" s="35"/>
      <c r="B7" s="33"/>
      <c r="C7" s="33"/>
      <c r="D7" s="33"/>
      <c r="E7" s="86"/>
      <c r="F7" s="33"/>
    </row>
    <row r="8" spans="1:6" x14ac:dyDescent="0.2">
      <c r="A8" s="35"/>
      <c r="B8" s="33"/>
      <c r="C8" s="33"/>
      <c r="D8" s="33"/>
      <c r="E8" s="86"/>
      <c r="F8" s="33"/>
    </row>
    <row r="9" spans="1:6" x14ac:dyDescent="0.2">
      <c r="A9" s="35"/>
      <c r="B9" s="33"/>
      <c r="C9" s="33"/>
      <c r="D9" s="33"/>
      <c r="E9" s="86"/>
      <c r="F9" s="33"/>
    </row>
    <row r="10" spans="1:6" x14ac:dyDescent="0.2">
      <c r="A10" s="35"/>
      <c r="B10" s="33"/>
      <c r="C10" s="33"/>
      <c r="D10" s="33"/>
      <c r="E10" s="86"/>
      <c r="F10" s="33"/>
    </row>
    <row r="11" spans="1:6" x14ac:dyDescent="0.2">
      <c r="A11" s="35"/>
      <c r="B11" s="33"/>
      <c r="C11" s="33"/>
      <c r="D11" s="33"/>
      <c r="E11" s="86"/>
      <c r="F11" s="33"/>
    </row>
    <row r="12" spans="1:6" x14ac:dyDescent="0.2">
      <c r="A12" s="35"/>
      <c r="B12" s="33"/>
      <c r="C12" s="33"/>
      <c r="D12" s="33"/>
      <c r="E12" s="86"/>
      <c r="F12" s="33"/>
    </row>
    <row r="13" spans="1:6" x14ac:dyDescent="0.2">
      <c r="A13" s="35"/>
      <c r="B13" s="33"/>
      <c r="C13" s="33"/>
      <c r="D13" s="33"/>
      <c r="E13" s="86"/>
      <c r="F13" s="33"/>
    </row>
    <row r="14" spans="1:6" x14ac:dyDescent="0.2">
      <c r="A14" s="35"/>
      <c r="B14" s="33"/>
      <c r="C14" s="33"/>
      <c r="D14" s="33"/>
      <c r="E14" s="86"/>
      <c r="F14" s="33"/>
    </row>
    <row r="15" spans="1:6" x14ac:dyDescent="0.2">
      <c r="A15" s="35"/>
      <c r="B15" s="33"/>
      <c r="C15" s="33"/>
      <c r="D15" s="33"/>
      <c r="E15" s="86"/>
      <c r="F15" s="33"/>
    </row>
    <row r="16" spans="1:6" x14ac:dyDescent="0.2">
      <c r="A16" s="35"/>
      <c r="B16" s="33"/>
      <c r="C16" s="33"/>
      <c r="D16" s="33"/>
      <c r="E16" s="86"/>
      <c r="F16" s="33"/>
    </row>
    <row r="17" spans="1:6" x14ac:dyDescent="0.2">
      <c r="A17" s="35"/>
      <c r="B17" s="33"/>
      <c r="C17" s="33"/>
      <c r="D17" s="33"/>
      <c r="E17" s="86"/>
      <c r="F17" s="33"/>
    </row>
    <row r="18" spans="1:6" x14ac:dyDescent="0.2">
      <c r="A18" s="35"/>
      <c r="B18" s="33"/>
      <c r="C18" s="33"/>
      <c r="D18" s="33"/>
      <c r="E18" s="86"/>
      <c r="F18" s="33"/>
    </row>
    <row r="19" spans="1:6" x14ac:dyDescent="0.2">
      <c r="A19" s="35"/>
      <c r="B19" s="33"/>
      <c r="C19" s="33"/>
      <c r="D19" s="33"/>
      <c r="E19" s="86"/>
      <c r="F19" s="33"/>
    </row>
    <row r="20" spans="1:6" x14ac:dyDescent="0.2">
      <c r="A20" s="35"/>
      <c r="B20" s="33"/>
      <c r="C20" s="33"/>
      <c r="D20" s="33"/>
      <c r="E20" s="86"/>
      <c r="F20" s="33"/>
    </row>
    <row r="21" spans="1:6" x14ac:dyDescent="0.2">
      <c r="A21" s="35"/>
      <c r="B21" s="33"/>
      <c r="C21" s="33"/>
      <c r="D21" s="33"/>
      <c r="E21" s="86"/>
      <c r="F21" s="33"/>
    </row>
    <row r="22" spans="1:6" x14ac:dyDescent="0.2">
      <c r="A22" s="35"/>
      <c r="B22" s="33"/>
      <c r="C22" s="33"/>
      <c r="D22" s="33"/>
      <c r="E22" s="86"/>
      <c r="F22" s="33"/>
    </row>
    <row r="23" spans="1:6" x14ac:dyDescent="0.2">
      <c r="A23" s="35"/>
      <c r="B23" s="33"/>
      <c r="C23" s="33"/>
      <c r="D23" s="33"/>
      <c r="E23" s="86"/>
      <c r="F23" s="33"/>
    </row>
    <row r="24" spans="1:6" x14ac:dyDescent="0.2">
      <c r="A24" s="35"/>
      <c r="B24" s="33"/>
      <c r="C24" s="33"/>
      <c r="D24" s="33"/>
      <c r="E24" s="86"/>
      <c r="F24" s="33"/>
    </row>
    <row r="25" spans="1:6" x14ac:dyDescent="0.2">
      <c r="A25" s="35"/>
      <c r="B25" s="33"/>
      <c r="C25" s="33"/>
      <c r="D25" s="33"/>
      <c r="E25" s="86"/>
      <c r="F25" s="33"/>
    </row>
    <row r="26" spans="1:6" x14ac:dyDescent="0.2">
      <c r="A26" s="35"/>
      <c r="B26" s="33"/>
      <c r="C26" s="33"/>
      <c r="D26" s="33"/>
      <c r="E26" s="86"/>
      <c r="F26" s="33"/>
    </row>
    <row r="27" spans="1:6" x14ac:dyDescent="0.2">
      <c r="A27" s="35"/>
      <c r="B27" s="33"/>
      <c r="C27" s="33"/>
      <c r="D27" s="33"/>
      <c r="E27" s="86"/>
      <c r="F27" s="33"/>
    </row>
    <row r="28" spans="1:6" x14ac:dyDescent="0.2">
      <c r="A28" s="35"/>
      <c r="B28" s="33"/>
      <c r="C28" s="33"/>
      <c r="D28" s="33"/>
      <c r="E28" s="86"/>
      <c r="F28" s="33"/>
    </row>
    <row r="29" spans="1:6" x14ac:dyDescent="0.2">
      <c r="A29" s="35"/>
      <c r="B29" s="33"/>
      <c r="C29" s="33"/>
      <c r="D29" s="33"/>
      <c r="E29" s="86"/>
      <c r="F29" s="33"/>
    </row>
    <row r="30" spans="1:6" x14ac:dyDescent="0.2">
      <c r="A30" s="35"/>
      <c r="B30" s="33"/>
      <c r="C30" s="33"/>
      <c r="D30" s="33"/>
      <c r="E30" s="86"/>
      <c r="F30" s="33"/>
    </row>
    <row r="31" spans="1:6" x14ac:dyDescent="0.2">
      <c r="A31" s="35"/>
      <c r="B31" s="33"/>
      <c r="C31" s="33"/>
      <c r="D31" s="33"/>
      <c r="E31" s="86"/>
      <c r="F31" s="33"/>
    </row>
    <row r="32" spans="1:6" x14ac:dyDescent="0.2">
      <c r="A32" s="35"/>
      <c r="B32" s="33"/>
      <c r="C32" s="33"/>
      <c r="D32" s="33"/>
      <c r="E32" s="86"/>
      <c r="F32" s="33"/>
    </row>
    <row r="33" spans="1:6" x14ac:dyDescent="0.2">
      <c r="A33" s="35"/>
      <c r="B33" s="33"/>
      <c r="C33" s="33"/>
      <c r="D33" s="33"/>
      <c r="E33" s="86"/>
      <c r="F33" s="33"/>
    </row>
    <row r="34" spans="1:6" x14ac:dyDescent="0.2">
      <c r="A34" s="35"/>
      <c r="B34" s="33"/>
      <c r="C34" s="33"/>
      <c r="D34" s="33"/>
      <c r="E34" s="86"/>
      <c r="F34" s="33"/>
    </row>
    <row r="35" spans="1:6" x14ac:dyDescent="0.2">
      <c r="A35" s="35"/>
      <c r="B35" s="33"/>
      <c r="C35" s="33"/>
      <c r="D35" s="33"/>
      <c r="E35" s="86"/>
      <c r="F35" s="33"/>
    </row>
    <row r="36" spans="1:6" x14ac:dyDescent="0.2">
      <c r="A36" s="35"/>
      <c r="B36" s="33"/>
      <c r="C36" s="33"/>
      <c r="D36" s="33"/>
      <c r="E36" s="86"/>
      <c r="F36" s="33"/>
    </row>
    <row r="37" spans="1:6" x14ac:dyDescent="0.2">
      <c r="A37" s="35"/>
      <c r="B37" s="33"/>
      <c r="C37" s="33"/>
      <c r="D37" s="33"/>
      <c r="E37" s="86"/>
      <c r="F37" s="33"/>
    </row>
    <row r="38" spans="1:6" x14ac:dyDescent="0.2">
      <c r="A38" s="35"/>
      <c r="B38" s="33"/>
      <c r="C38" s="33"/>
      <c r="D38" s="33"/>
      <c r="E38" s="86"/>
      <c r="F38" s="33"/>
    </row>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6"/>
  <sheetViews>
    <sheetView zoomScale="110" zoomScaleNormal="110" workbookViewId="0">
      <selection activeCell="A2" sqref="A2:H5"/>
    </sheetView>
  </sheetViews>
  <sheetFormatPr baseColWidth="10" defaultColWidth="9.140625" defaultRowHeight="12.75" x14ac:dyDescent="0.2"/>
  <cols>
    <col min="1" max="16384" width="9.140625" style="23"/>
  </cols>
  <sheetData>
    <row r="1" spans="1:16" x14ac:dyDescent="0.2">
      <c r="A1" s="42"/>
      <c r="B1" s="42"/>
      <c r="C1" s="42"/>
      <c r="D1" s="42"/>
      <c r="E1" s="42"/>
      <c r="F1" s="42"/>
      <c r="G1" s="42"/>
      <c r="H1" s="42"/>
      <c r="I1" s="42"/>
      <c r="J1" s="42"/>
      <c r="K1" s="42"/>
      <c r="L1" s="42"/>
      <c r="M1" s="42"/>
      <c r="N1" s="42"/>
      <c r="O1" s="42"/>
      <c r="P1" s="42"/>
    </row>
    <row r="2" spans="1:16" x14ac:dyDescent="0.2">
      <c r="A2" s="140" t="s">
        <v>118</v>
      </c>
      <c r="B2" s="140"/>
      <c r="C2" s="140"/>
      <c r="D2" s="140"/>
      <c r="E2" s="140"/>
      <c r="F2" s="140"/>
      <c r="G2" s="140"/>
      <c r="H2" s="140"/>
      <c r="I2" s="42"/>
      <c r="J2" s="42"/>
      <c r="K2" s="42"/>
      <c r="L2" s="42"/>
      <c r="M2" s="42"/>
      <c r="N2" s="42"/>
      <c r="O2" s="42"/>
      <c r="P2" s="42"/>
    </row>
    <row r="3" spans="1:16" x14ac:dyDescent="0.2">
      <c r="A3" s="140"/>
      <c r="B3" s="140"/>
      <c r="C3" s="140"/>
      <c r="D3" s="140"/>
      <c r="E3" s="140"/>
      <c r="F3" s="140"/>
      <c r="G3" s="140"/>
      <c r="H3" s="140"/>
      <c r="I3" s="42"/>
      <c r="J3" s="42"/>
      <c r="K3" s="42"/>
      <c r="L3" s="42"/>
      <c r="M3" s="42"/>
      <c r="N3" s="42"/>
      <c r="O3" s="42"/>
      <c r="P3" s="42"/>
    </row>
    <row r="4" spans="1:16" x14ac:dyDescent="0.2">
      <c r="A4" s="140"/>
      <c r="B4" s="140"/>
      <c r="C4" s="140"/>
      <c r="D4" s="140"/>
      <c r="E4" s="140"/>
      <c r="F4" s="140"/>
      <c r="G4" s="140"/>
      <c r="H4" s="140"/>
      <c r="I4" s="42"/>
      <c r="J4" s="42"/>
      <c r="K4" s="42"/>
      <c r="L4" s="42"/>
      <c r="M4" s="42"/>
      <c r="N4" s="42"/>
      <c r="O4" s="42"/>
      <c r="P4" s="42"/>
    </row>
    <row r="5" spans="1:16" x14ac:dyDescent="0.2">
      <c r="A5" s="140"/>
      <c r="B5" s="140"/>
      <c r="C5" s="140"/>
      <c r="D5" s="140"/>
      <c r="E5" s="140"/>
      <c r="F5" s="140"/>
      <c r="G5" s="140"/>
      <c r="H5" s="140"/>
      <c r="I5" s="42"/>
      <c r="J5" s="42"/>
      <c r="K5" s="42"/>
      <c r="L5" s="42"/>
      <c r="M5" s="42"/>
      <c r="N5" s="42"/>
      <c r="O5" s="42"/>
      <c r="P5" s="42"/>
    </row>
    <row r="6" spans="1:16" x14ac:dyDescent="0.2">
      <c r="A6" s="42"/>
      <c r="B6" s="42"/>
      <c r="C6" s="42"/>
      <c r="D6" s="42"/>
      <c r="E6" s="42"/>
      <c r="F6" s="42"/>
      <c r="G6" s="42"/>
      <c r="H6" s="42"/>
      <c r="I6" s="42"/>
      <c r="J6" s="42"/>
      <c r="K6" s="42"/>
      <c r="L6" s="42"/>
      <c r="M6" s="42"/>
      <c r="N6" s="42"/>
      <c r="O6" s="42"/>
      <c r="P6" s="42"/>
    </row>
  </sheetData>
  <mergeCells count="1">
    <mergeCell ref="A2:H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E22"/>
  <sheetViews>
    <sheetView workbookViewId="0">
      <selection activeCell="F10" sqref="F10"/>
    </sheetView>
  </sheetViews>
  <sheetFormatPr baseColWidth="10" defaultRowHeight="12.75" x14ac:dyDescent="0.2"/>
  <cols>
    <col min="1" max="1" width="46.7109375" bestFit="1" customWidth="1"/>
    <col min="2" max="3" width="47.7109375" bestFit="1" customWidth="1"/>
    <col min="4" max="5" width="36" customWidth="1"/>
  </cols>
  <sheetData>
    <row r="1" spans="1:5" s="39" customFormat="1" ht="15.75" x14ac:dyDescent="0.2">
      <c r="B1" s="38" t="s">
        <v>21</v>
      </c>
      <c r="C1" s="141" t="s">
        <v>12</v>
      </c>
      <c r="D1" s="141"/>
      <c r="E1" s="141"/>
    </row>
    <row r="2" spans="1:5" s="39" customFormat="1" x14ac:dyDescent="0.2"/>
    <row r="3" spans="1:5" s="39" customFormat="1" ht="15.75" x14ac:dyDescent="0.2">
      <c r="B3" s="30" t="s">
        <v>71</v>
      </c>
      <c r="C3" s="30" t="s">
        <v>72</v>
      </c>
      <c r="D3" s="30" t="s">
        <v>73</v>
      </c>
      <c r="E3" s="30" t="s">
        <v>74</v>
      </c>
    </row>
    <row r="4" spans="1:5" s="39" customFormat="1" x14ac:dyDescent="0.2"/>
    <row r="5" spans="1:5" s="39" customFormat="1" x14ac:dyDescent="0.2">
      <c r="A5" s="41" t="s">
        <v>84</v>
      </c>
      <c r="B5" s="43" t="s">
        <v>16</v>
      </c>
      <c r="C5" s="43" t="s">
        <v>16</v>
      </c>
      <c r="D5" s="43"/>
      <c r="E5" s="43"/>
    </row>
    <row r="6" spans="1:5" s="39" customFormat="1" ht="76.5" x14ac:dyDescent="0.2">
      <c r="A6" s="40" t="s">
        <v>85</v>
      </c>
      <c r="B6" s="37" t="s">
        <v>87</v>
      </c>
      <c r="C6" s="37" t="s">
        <v>87</v>
      </c>
      <c r="D6" s="37"/>
      <c r="E6" s="37"/>
    </row>
    <row r="7" spans="1:5" s="39" customFormat="1" ht="76.5" x14ac:dyDescent="0.2">
      <c r="A7" s="40" t="s">
        <v>86</v>
      </c>
      <c r="B7" s="37" t="s">
        <v>88</v>
      </c>
      <c r="C7" s="37" t="s">
        <v>88</v>
      </c>
      <c r="D7" s="37"/>
      <c r="E7" s="37"/>
    </row>
    <row r="8" spans="1:5" s="39" customFormat="1" x14ac:dyDescent="0.2"/>
    <row r="9" spans="1:5" x14ac:dyDescent="0.2">
      <c r="A9" s="41" t="s">
        <v>89</v>
      </c>
      <c r="B9" s="43" t="s">
        <v>111</v>
      </c>
      <c r="C9" s="27" t="s">
        <v>112</v>
      </c>
      <c r="D9" s="28"/>
      <c r="E9" s="28"/>
    </row>
    <row r="10" spans="1:5" ht="102" customHeight="1" x14ac:dyDescent="0.2">
      <c r="A10" s="41" t="s">
        <v>90</v>
      </c>
      <c r="B10" s="24" t="s">
        <v>70</v>
      </c>
      <c r="C10" s="24" t="s">
        <v>70</v>
      </c>
      <c r="D10" s="24"/>
      <c r="E10" s="24"/>
    </row>
    <row r="11" spans="1:5" ht="30.75" customHeight="1" x14ac:dyDescent="0.2">
      <c r="A11" s="41" t="s">
        <v>91</v>
      </c>
      <c r="B11" s="43" t="s">
        <v>103</v>
      </c>
      <c r="C11" s="43" t="s">
        <v>104</v>
      </c>
      <c r="D11" s="24"/>
      <c r="E11" s="24"/>
    </row>
    <row r="12" spans="1:5" ht="30.75" customHeight="1" x14ac:dyDescent="0.2">
      <c r="A12" s="41" t="s">
        <v>92</v>
      </c>
      <c r="B12" s="43" t="s">
        <v>105</v>
      </c>
      <c r="C12" s="43" t="s">
        <v>106</v>
      </c>
      <c r="D12" s="24"/>
      <c r="E12" s="24"/>
    </row>
    <row r="13" spans="1:5" ht="30.75" customHeight="1" x14ac:dyDescent="0.2">
      <c r="A13" s="41" t="s">
        <v>93</v>
      </c>
      <c r="B13" s="43" t="s">
        <v>107</v>
      </c>
      <c r="C13" s="43" t="s">
        <v>107</v>
      </c>
      <c r="D13" s="24"/>
      <c r="E13" s="24"/>
    </row>
    <row r="14" spans="1:5" ht="30.75" customHeight="1" x14ac:dyDescent="0.2">
      <c r="A14" s="41" t="s">
        <v>94</v>
      </c>
      <c r="B14" s="43" t="s">
        <v>108</v>
      </c>
      <c r="C14" s="43" t="s">
        <v>7</v>
      </c>
      <c r="D14" s="24"/>
      <c r="E14" s="24"/>
    </row>
    <row r="15" spans="1:5" ht="30.75" customHeight="1" x14ac:dyDescent="0.2">
      <c r="A15" s="85" t="s">
        <v>95</v>
      </c>
      <c r="B15" s="43" t="s">
        <v>109</v>
      </c>
      <c r="C15" s="43" t="s">
        <v>109</v>
      </c>
      <c r="D15" s="24"/>
      <c r="E15" s="24"/>
    </row>
    <row r="16" spans="1:5" ht="30.75" customHeight="1" x14ac:dyDescent="0.2">
      <c r="A16" s="41" t="s">
        <v>96</v>
      </c>
      <c r="B16" s="26" t="s">
        <v>8</v>
      </c>
      <c r="C16" s="26" t="s">
        <v>8</v>
      </c>
      <c r="D16" s="26"/>
      <c r="E16" s="26"/>
    </row>
    <row r="17" spans="1:5" ht="30.75" customHeight="1" x14ac:dyDescent="0.2">
      <c r="A17" s="41" t="s">
        <v>97</v>
      </c>
      <c r="B17" s="26" t="s">
        <v>7</v>
      </c>
      <c r="C17" s="26" t="s">
        <v>7</v>
      </c>
      <c r="D17" s="25"/>
      <c r="E17" s="25"/>
    </row>
    <row r="18" spans="1:5" s="39" customFormat="1" ht="30.75" customHeight="1" x14ac:dyDescent="0.2">
      <c r="A18" s="41" t="s">
        <v>98</v>
      </c>
      <c r="B18" s="26" t="s">
        <v>14</v>
      </c>
      <c r="C18" s="26" t="s">
        <v>14</v>
      </c>
      <c r="D18" s="25"/>
      <c r="E18" s="25"/>
    </row>
    <row r="19" spans="1:5" s="39" customFormat="1" ht="30.75" customHeight="1" x14ac:dyDescent="0.2">
      <c r="A19" s="41" t="s">
        <v>99</v>
      </c>
      <c r="B19" s="26" t="s">
        <v>15</v>
      </c>
      <c r="C19" s="26" t="s">
        <v>15</v>
      </c>
      <c r="D19" s="25"/>
      <c r="E19" s="25"/>
    </row>
    <row r="20" spans="1:5" ht="30.75" customHeight="1" x14ac:dyDescent="0.2">
      <c r="A20" s="41" t="s">
        <v>100</v>
      </c>
      <c r="B20" s="26" t="s">
        <v>9</v>
      </c>
      <c r="C20" s="26" t="s">
        <v>9</v>
      </c>
      <c r="D20" s="25"/>
      <c r="E20" s="25"/>
    </row>
    <row r="21" spans="1:5" ht="30.75" customHeight="1" x14ac:dyDescent="0.2">
      <c r="A21" s="41" t="s">
        <v>101</v>
      </c>
      <c r="B21" s="26" t="s">
        <v>7</v>
      </c>
      <c r="C21" s="26" t="s">
        <v>7</v>
      </c>
      <c r="D21" s="25"/>
      <c r="E21" s="25"/>
    </row>
    <row r="22" spans="1:5" s="39" customFormat="1" ht="30.75" customHeight="1" x14ac:dyDescent="0.2">
      <c r="A22" s="41" t="s">
        <v>102</v>
      </c>
      <c r="B22" s="26" t="s">
        <v>7</v>
      </c>
      <c r="C22" s="26" t="s">
        <v>110</v>
      </c>
      <c r="D22" s="25"/>
      <c r="E22" s="25"/>
    </row>
  </sheetData>
  <mergeCells count="1">
    <mergeCell ref="C1:E1"/>
  </mergeCells>
  <dataValidations count="1">
    <dataValidation type="list" allowBlank="1" showInputMessage="1" showErrorMessage="1" sqref="D11:E11" xr:uid="{00000000-0002-0000-0600-000000000000}">
      <formula1>#REF!</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H5"/>
  <sheetViews>
    <sheetView zoomScale="70" zoomScaleNormal="70" workbookViewId="0">
      <selection activeCell="A2" sqref="A2:H5"/>
    </sheetView>
  </sheetViews>
  <sheetFormatPr baseColWidth="10" defaultColWidth="9.140625" defaultRowHeight="12.75" x14ac:dyDescent="0.2"/>
  <cols>
    <col min="1" max="16384" width="9.140625" style="23"/>
  </cols>
  <sheetData>
    <row r="2" spans="1:8" x14ac:dyDescent="0.2">
      <c r="A2" s="98" t="s">
        <v>118</v>
      </c>
      <c r="B2" s="98"/>
      <c r="C2" s="98"/>
      <c r="D2" s="98"/>
      <c r="E2" s="98"/>
      <c r="F2" s="98"/>
      <c r="G2" s="98"/>
      <c r="H2" s="98"/>
    </row>
    <row r="3" spans="1:8" x14ac:dyDescent="0.2">
      <c r="A3" s="98"/>
      <c r="B3" s="98"/>
      <c r="C3" s="98"/>
      <c r="D3" s="98"/>
      <c r="E3" s="98"/>
      <c r="F3" s="98"/>
      <c r="G3" s="98"/>
      <c r="H3" s="98"/>
    </row>
    <row r="4" spans="1:8" x14ac:dyDescent="0.2">
      <c r="A4" s="98"/>
      <c r="B4" s="98"/>
      <c r="C4" s="98"/>
      <c r="D4" s="98"/>
      <c r="E4" s="98"/>
      <c r="F4" s="98"/>
      <c r="G4" s="98"/>
      <c r="H4" s="98"/>
    </row>
    <row r="5" spans="1:8" ht="26.25" customHeight="1" x14ac:dyDescent="0.2">
      <c r="A5" s="98"/>
      <c r="B5" s="98"/>
      <c r="C5" s="98"/>
      <c r="D5" s="98"/>
      <c r="E5" s="98"/>
      <c r="F5" s="98"/>
      <c r="G5" s="98"/>
      <c r="H5" s="98"/>
    </row>
  </sheetData>
  <mergeCells count="1">
    <mergeCell ref="A2:H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E008-F7AF-4783-887C-CBBAC676CB97}">
  <sheetPr>
    <pageSetUpPr fitToPage="1"/>
  </sheetPr>
  <dimension ref="A1:G53"/>
  <sheetViews>
    <sheetView zoomScaleNormal="100" workbookViewId="0">
      <pane xSplit="1" topLeftCell="B1" activePane="topRight" state="frozen"/>
      <selection pane="topRight" activeCell="G19" sqref="G19"/>
    </sheetView>
  </sheetViews>
  <sheetFormatPr baseColWidth="10" defaultColWidth="9.140625" defaultRowHeight="12.75" x14ac:dyDescent="0.2"/>
  <cols>
    <col min="1" max="1" width="41.28515625" style="5" customWidth="1"/>
    <col min="2" max="2" width="18.7109375" style="6" customWidth="1"/>
    <col min="3" max="4" width="18.7109375" style="5" customWidth="1"/>
    <col min="5" max="16384" width="9.140625" style="1"/>
  </cols>
  <sheetData>
    <row r="1" spans="1:7" ht="13.9" customHeight="1" x14ac:dyDescent="0.2">
      <c r="A1" s="7"/>
      <c r="B1" s="3"/>
      <c r="C1" s="7"/>
      <c r="D1" s="1"/>
    </row>
    <row r="2" spans="1:7" ht="55.9" customHeight="1" x14ac:dyDescent="0.2">
      <c r="A2" s="47" t="s">
        <v>20</v>
      </c>
      <c r="B2" s="101"/>
      <c r="C2" s="102"/>
      <c r="D2" s="102"/>
      <c r="E2" s="102"/>
      <c r="F2" s="102"/>
      <c r="G2" s="103"/>
    </row>
    <row r="3" spans="1:7" ht="13.9" customHeight="1" x14ac:dyDescent="0.2">
      <c r="A3" s="99" t="s">
        <v>4</v>
      </c>
      <c r="B3" s="99"/>
      <c r="C3" s="99"/>
      <c r="D3" s="100"/>
    </row>
    <row r="4" spans="1:7" ht="34.9" customHeight="1" x14ac:dyDescent="0.2">
      <c r="A4" s="40" t="s">
        <v>22</v>
      </c>
      <c r="B4" s="40" t="s">
        <v>24</v>
      </c>
      <c r="C4" s="41" t="s">
        <v>2</v>
      </c>
      <c r="D4" s="41" t="s">
        <v>25</v>
      </c>
    </row>
    <row r="5" spans="1:7" x14ac:dyDescent="0.2">
      <c r="A5" s="10" t="s">
        <v>28</v>
      </c>
      <c r="B5" s="10" t="s">
        <v>23</v>
      </c>
      <c r="C5" s="10">
        <v>0</v>
      </c>
      <c r="D5" s="10">
        <v>0</v>
      </c>
    </row>
    <row r="6" spans="1:7" x14ac:dyDescent="0.2">
      <c r="A6" s="10" t="s">
        <v>29</v>
      </c>
      <c r="B6" s="10" t="s">
        <v>5</v>
      </c>
      <c r="C6" s="10">
        <v>0</v>
      </c>
      <c r="D6" s="10">
        <v>0</v>
      </c>
    </row>
    <row r="7" spans="1:7" x14ac:dyDescent="0.2">
      <c r="A7" s="10" t="s">
        <v>30</v>
      </c>
      <c r="B7" s="10" t="s">
        <v>5</v>
      </c>
      <c r="C7" s="10">
        <v>0</v>
      </c>
      <c r="D7" s="10">
        <v>0</v>
      </c>
    </row>
    <row r="8" spans="1:7" x14ac:dyDescent="0.2">
      <c r="A8" s="10" t="s">
        <v>31</v>
      </c>
      <c r="B8" s="10" t="s">
        <v>5</v>
      </c>
      <c r="C8" s="10">
        <v>0</v>
      </c>
      <c r="D8" s="10">
        <v>0</v>
      </c>
    </row>
    <row r="9" spans="1:7" x14ac:dyDescent="0.2">
      <c r="A9" s="10" t="s">
        <v>32</v>
      </c>
      <c r="B9" s="10" t="s">
        <v>5</v>
      </c>
      <c r="C9" s="10">
        <v>0</v>
      </c>
      <c r="D9" s="10">
        <v>0</v>
      </c>
    </row>
    <row r="10" spans="1:7" x14ac:dyDescent="0.2">
      <c r="A10" s="10" t="s">
        <v>33</v>
      </c>
      <c r="B10" s="10" t="s">
        <v>5</v>
      </c>
      <c r="C10" s="10">
        <v>0</v>
      </c>
      <c r="D10" s="10">
        <v>0</v>
      </c>
    </row>
    <row r="11" spans="1:7" x14ac:dyDescent="0.2">
      <c r="A11" s="10" t="s">
        <v>34</v>
      </c>
      <c r="B11" s="10" t="s">
        <v>5</v>
      </c>
      <c r="C11" s="10">
        <v>0</v>
      </c>
      <c r="D11" s="10">
        <v>0</v>
      </c>
    </row>
    <row r="12" spans="1:7" x14ac:dyDescent="0.2">
      <c r="A12" s="10" t="s">
        <v>35</v>
      </c>
      <c r="B12" s="10" t="s">
        <v>5</v>
      </c>
      <c r="C12" s="10">
        <v>0</v>
      </c>
      <c r="D12" s="10">
        <v>0</v>
      </c>
    </row>
    <row r="13" spans="1:7" x14ac:dyDescent="0.2">
      <c r="A13" s="10" t="s">
        <v>36</v>
      </c>
      <c r="B13" s="10" t="s">
        <v>5</v>
      </c>
      <c r="C13" s="10">
        <v>0</v>
      </c>
      <c r="D13" s="10">
        <v>0</v>
      </c>
    </row>
    <row r="14" spans="1:7" x14ac:dyDescent="0.2">
      <c r="A14" s="10" t="s">
        <v>37</v>
      </c>
      <c r="B14" s="10" t="s">
        <v>5</v>
      </c>
      <c r="C14" s="10">
        <v>0</v>
      </c>
      <c r="D14" s="10">
        <v>0</v>
      </c>
    </row>
    <row r="15" spans="1:7" x14ac:dyDescent="0.2">
      <c r="A15" s="10" t="s">
        <v>38</v>
      </c>
      <c r="B15" s="10" t="s">
        <v>5</v>
      </c>
      <c r="C15" s="10">
        <v>0</v>
      </c>
      <c r="D15" s="10">
        <v>0</v>
      </c>
    </row>
    <row r="16" spans="1:7" x14ac:dyDescent="0.2">
      <c r="A16" s="10" t="s">
        <v>39</v>
      </c>
      <c r="B16" s="10" t="s">
        <v>5</v>
      </c>
      <c r="C16" s="10">
        <v>0</v>
      </c>
      <c r="D16" s="10">
        <v>0</v>
      </c>
    </row>
    <row r="17" spans="1:4" x14ac:dyDescent="0.2">
      <c r="A17" s="10" t="s">
        <v>40</v>
      </c>
      <c r="B17" s="10" t="s">
        <v>5</v>
      </c>
      <c r="C17" s="10">
        <v>0</v>
      </c>
      <c r="D17" s="10">
        <v>0</v>
      </c>
    </row>
    <row r="18" spans="1:4" x14ac:dyDescent="0.2">
      <c r="A18" s="10" t="s">
        <v>41</v>
      </c>
      <c r="B18" s="10" t="s">
        <v>5</v>
      </c>
      <c r="C18" s="10">
        <v>0</v>
      </c>
      <c r="D18" s="10">
        <v>0</v>
      </c>
    </row>
    <row r="19" spans="1:4" x14ac:dyDescent="0.2">
      <c r="A19" s="10" t="s">
        <v>42</v>
      </c>
      <c r="B19" s="10" t="s">
        <v>5</v>
      </c>
      <c r="C19" s="10">
        <v>0</v>
      </c>
      <c r="D19" s="10">
        <v>0</v>
      </c>
    </row>
    <row r="20" spans="1:4" x14ac:dyDescent="0.2">
      <c r="A20" s="10" t="s">
        <v>43</v>
      </c>
      <c r="B20" s="10" t="s">
        <v>5</v>
      </c>
      <c r="C20" s="10">
        <v>0</v>
      </c>
      <c r="D20" s="10">
        <v>0</v>
      </c>
    </row>
    <row r="21" spans="1:4" x14ac:dyDescent="0.2">
      <c r="A21" s="10" t="s">
        <v>44</v>
      </c>
      <c r="B21" s="10" t="s">
        <v>5</v>
      </c>
      <c r="C21" s="10">
        <v>0</v>
      </c>
      <c r="D21" s="10">
        <v>0</v>
      </c>
    </row>
    <row r="22" spans="1:4" x14ac:dyDescent="0.2">
      <c r="A22" s="10" t="s">
        <v>45</v>
      </c>
      <c r="B22" s="10" t="s">
        <v>5</v>
      </c>
      <c r="C22" s="10">
        <v>0</v>
      </c>
      <c r="D22" s="10">
        <v>0</v>
      </c>
    </row>
    <row r="23" spans="1:4" x14ac:dyDescent="0.2">
      <c r="A23" s="10" t="s">
        <v>46</v>
      </c>
      <c r="B23" s="10" t="s">
        <v>5</v>
      </c>
      <c r="C23" s="10">
        <v>0</v>
      </c>
      <c r="D23" s="10">
        <v>0</v>
      </c>
    </row>
    <row r="24" spans="1:4" x14ac:dyDescent="0.2">
      <c r="A24" s="10" t="s">
        <v>47</v>
      </c>
      <c r="B24" s="10" t="s">
        <v>5</v>
      </c>
      <c r="C24" s="10">
        <v>0</v>
      </c>
      <c r="D24" s="10">
        <v>0</v>
      </c>
    </row>
    <row r="25" spans="1:4" x14ac:dyDescent="0.2">
      <c r="A25" s="10" t="s">
        <v>48</v>
      </c>
      <c r="B25" s="10" t="s">
        <v>5</v>
      </c>
      <c r="C25" s="10">
        <v>0</v>
      </c>
      <c r="D25" s="10">
        <v>0</v>
      </c>
    </row>
    <row r="26" spans="1:4" x14ac:dyDescent="0.2">
      <c r="A26" s="10" t="s">
        <v>49</v>
      </c>
      <c r="B26" s="10" t="s">
        <v>5</v>
      </c>
      <c r="C26" s="10">
        <v>0</v>
      </c>
      <c r="D26" s="10">
        <v>0</v>
      </c>
    </row>
    <row r="27" spans="1:4" x14ac:dyDescent="0.2">
      <c r="A27" s="10" t="s">
        <v>50</v>
      </c>
      <c r="B27" s="10" t="s">
        <v>5</v>
      </c>
      <c r="C27" s="10">
        <v>0</v>
      </c>
      <c r="D27" s="10">
        <v>0</v>
      </c>
    </row>
    <row r="28" spans="1:4" x14ac:dyDescent="0.2">
      <c r="A28" s="10" t="s">
        <v>51</v>
      </c>
      <c r="B28" s="10" t="s">
        <v>5</v>
      </c>
      <c r="C28" s="10">
        <v>0</v>
      </c>
      <c r="D28" s="10">
        <v>0</v>
      </c>
    </row>
    <row r="29" spans="1:4" x14ac:dyDescent="0.2">
      <c r="A29" s="10" t="s">
        <v>52</v>
      </c>
      <c r="B29" s="10" t="s">
        <v>5</v>
      </c>
      <c r="C29" s="10">
        <v>0</v>
      </c>
      <c r="D29" s="10">
        <v>0</v>
      </c>
    </row>
    <row r="30" spans="1:4" x14ac:dyDescent="0.2">
      <c r="A30" s="10" t="s">
        <v>53</v>
      </c>
      <c r="B30" s="10" t="s">
        <v>5</v>
      </c>
      <c r="C30" s="10">
        <v>0</v>
      </c>
      <c r="D30" s="10">
        <v>0</v>
      </c>
    </row>
    <row r="31" spans="1:4" x14ac:dyDescent="0.2">
      <c r="A31" s="10" t="s">
        <v>54</v>
      </c>
      <c r="B31" s="10" t="s">
        <v>5</v>
      </c>
      <c r="C31" s="10">
        <v>0</v>
      </c>
      <c r="D31" s="10">
        <v>0</v>
      </c>
    </row>
    <row r="32" spans="1:4" x14ac:dyDescent="0.2">
      <c r="A32" s="10" t="s">
        <v>55</v>
      </c>
      <c r="B32" s="10" t="s">
        <v>5</v>
      </c>
      <c r="C32" s="10">
        <v>0</v>
      </c>
      <c r="D32" s="10">
        <v>0</v>
      </c>
    </row>
    <row r="33" spans="1:4" x14ac:dyDescent="0.2">
      <c r="A33" s="10" t="s">
        <v>56</v>
      </c>
      <c r="B33" s="10" t="s">
        <v>5</v>
      </c>
      <c r="C33" s="10">
        <v>0</v>
      </c>
      <c r="D33" s="10">
        <v>0</v>
      </c>
    </row>
    <row r="34" spans="1:4" x14ac:dyDescent="0.2">
      <c r="A34" s="10" t="s">
        <v>57</v>
      </c>
      <c r="B34" s="10" t="s">
        <v>5</v>
      </c>
      <c r="C34" s="10">
        <v>0</v>
      </c>
      <c r="D34" s="10">
        <v>0</v>
      </c>
    </row>
    <row r="35" spans="1:4" s="12" customFormat="1" x14ac:dyDescent="0.2">
      <c r="A35" s="17" t="s">
        <v>26</v>
      </c>
      <c r="B35" s="14"/>
      <c r="C35" s="15"/>
      <c r="D35" s="16"/>
    </row>
    <row r="36" spans="1:4" s="12" customFormat="1" x14ac:dyDescent="0.2">
      <c r="A36" s="17" t="s">
        <v>27</v>
      </c>
      <c r="B36" s="14"/>
      <c r="C36" s="15"/>
      <c r="D36" s="16"/>
    </row>
    <row r="37" spans="1:4" s="4" customFormat="1" ht="28.5" customHeight="1" x14ac:dyDescent="0.2"/>
    <row r="38" spans="1:4" s="4" customFormat="1" x14ac:dyDescent="0.2"/>
    <row r="39" spans="1:4" s="4" customFormat="1" x14ac:dyDescent="0.2"/>
    <row r="40" spans="1:4" s="4" customFormat="1" x14ac:dyDescent="0.2"/>
    <row r="41" spans="1:4" s="4" customFormat="1" x14ac:dyDescent="0.2"/>
    <row r="42" spans="1:4" s="4" customFormat="1" x14ac:dyDescent="0.2"/>
    <row r="43" spans="1:4" s="4" customFormat="1" x14ac:dyDescent="0.2"/>
    <row r="44" spans="1:4" s="4" customFormat="1" x14ac:dyDescent="0.2"/>
    <row r="45" spans="1:4" ht="12.75" customHeight="1" x14ac:dyDescent="0.2"/>
    <row r="49" spans="1:4" x14ac:dyDescent="0.2">
      <c r="A49" s="19"/>
      <c r="B49" s="18"/>
      <c r="C49" s="2"/>
      <c r="D49" s="2"/>
    </row>
    <row r="50" spans="1:4" x14ac:dyDescent="0.2">
      <c r="A50" s="19"/>
      <c r="B50" s="18"/>
      <c r="C50" s="2"/>
      <c r="D50" s="2"/>
    </row>
    <row r="51" spans="1:4" x14ac:dyDescent="0.2">
      <c r="A51" s="19"/>
      <c r="B51" s="18"/>
      <c r="C51" s="2"/>
      <c r="D51" s="2"/>
    </row>
    <row r="52" spans="1:4" s="6" customFormat="1" x14ac:dyDescent="0.2">
      <c r="A52" s="20"/>
      <c r="B52" s="3"/>
      <c r="C52" s="2"/>
      <c r="D52" s="2"/>
    </row>
    <row r="53" spans="1:4" x14ac:dyDescent="0.2">
      <c r="A53" s="2"/>
      <c r="B53" s="3"/>
      <c r="C53" s="2"/>
      <c r="D53" s="2"/>
    </row>
  </sheetData>
  <mergeCells count="2">
    <mergeCell ref="A3:D3"/>
    <mergeCell ref="B2:G2"/>
  </mergeCells>
  <phoneticPr fontId="20" type="noConversion"/>
  <conditionalFormatting sqref="A5:A34">
    <cfRule type="duplicateValues" dxfId="17" priority="3"/>
  </conditionalFormatting>
  <pageMargins left="0.75" right="0.75" top="1" bottom="1" header="0.5" footer="0.5"/>
  <pageSetup paperSize="9" scale="4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F333-08DB-456A-9CCB-5580D23AEF96}">
  <sheetPr codeName="Tabelle8">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06" t="s">
        <v>77</v>
      </c>
      <c r="F1" s="107"/>
      <c r="G1" s="107"/>
      <c r="H1" s="107"/>
      <c r="I1" s="107"/>
      <c r="J1" s="107"/>
      <c r="K1" s="107"/>
      <c r="L1" s="107"/>
      <c r="M1" s="107"/>
      <c r="N1" s="107"/>
      <c r="O1" s="107"/>
      <c r="P1" s="107"/>
    </row>
    <row r="2" spans="1:16" x14ac:dyDescent="0.2">
      <c r="E2" s="106"/>
      <c r="F2" s="107"/>
      <c r="G2" s="107"/>
      <c r="H2" s="107"/>
      <c r="I2" s="107"/>
      <c r="J2" s="107"/>
      <c r="K2" s="107"/>
      <c r="L2" s="107"/>
      <c r="M2" s="107"/>
      <c r="N2" s="107"/>
      <c r="O2" s="107"/>
      <c r="P2" s="107"/>
    </row>
    <row r="3" spans="1:16" ht="43.9" customHeight="1" x14ac:dyDescent="0.2">
      <c r="A3" s="8"/>
      <c r="B3" s="3"/>
      <c r="C3" s="2"/>
      <c r="D3" s="2"/>
      <c r="E3" s="108" t="s">
        <v>3</v>
      </c>
      <c r="F3" s="109"/>
      <c r="G3" s="104" t="s">
        <v>17</v>
      </c>
      <c r="H3" s="105"/>
      <c r="I3" s="105"/>
      <c r="J3" s="105"/>
      <c r="K3" s="105"/>
      <c r="L3" s="105"/>
      <c r="M3" s="105"/>
      <c r="N3" s="105"/>
      <c r="O3" s="105"/>
      <c r="P3" s="105"/>
    </row>
    <row r="4" spans="1:16" ht="13.9" customHeight="1" x14ac:dyDescent="0.2">
      <c r="A4" s="7"/>
      <c r="B4" s="3"/>
      <c r="C4" s="7"/>
      <c r="D4" s="1"/>
      <c r="E4" s="110" t="s">
        <v>83</v>
      </c>
      <c r="F4" s="111"/>
      <c r="G4" s="44" t="s">
        <v>18</v>
      </c>
      <c r="H4" s="44" t="s">
        <v>18</v>
      </c>
      <c r="I4" s="44" t="s">
        <v>18</v>
      </c>
      <c r="J4" s="44" t="s">
        <v>18</v>
      </c>
      <c r="K4" s="44" t="s">
        <v>18</v>
      </c>
      <c r="L4" s="49" t="s">
        <v>18</v>
      </c>
      <c r="M4" s="49" t="s">
        <v>18</v>
      </c>
      <c r="N4" s="49" t="s">
        <v>18</v>
      </c>
      <c r="O4" s="49" t="s">
        <v>18</v>
      </c>
      <c r="P4" s="49" t="s">
        <v>18</v>
      </c>
    </row>
    <row r="5" spans="1:16" ht="55.9" customHeight="1" x14ac:dyDescent="0.2">
      <c r="A5" s="7"/>
      <c r="B5" s="3"/>
      <c r="D5" s="22"/>
      <c r="E5" s="112"/>
      <c r="F5" s="113"/>
      <c r="G5" s="44" t="s">
        <v>59</v>
      </c>
      <c r="H5" s="44" t="s">
        <v>60</v>
      </c>
      <c r="I5" s="44" t="s">
        <v>61</v>
      </c>
      <c r="J5" s="44" t="s">
        <v>62</v>
      </c>
      <c r="K5" s="44" t="s">
        <v>63</v>
      </c>
      <c r="L5" s="49" t="s">
        <v>64</v>
      </c>
      <c r="M5" s="49" t="s">
        <v>65</v>
      </c>
      <c r="N5" s="49" t="s">
        <v>66</v>
      </c>
      <c r="O5" s="49" t="s">
        <v>67</v>
      </c>
      <c r="P5" s="49" t="s">
        <v>68</v>
      </c>
    </row>
    <row r="6" spans="1:16" ht="13.9" customHeight="1" x14ac:dyDescent="0.2">
      <c r="A6" s="99" t="s">
        <v>4</v>
      </c>
      <c r="B6" s="99"/>
      <c r="C6" s="99"/>
      <c r="D6" s="100"/>
      <c r="E6" s="112"/>
      <c r="F6" s="113"/>
      <c r="G6" s="45"/>
      <c r="H6" s="45"/>
      <c r="I6" s="45"/>
      <c r="J6" s="45"/>
      <c r="K6" s="45"/>
      <c r="L6" s="45"/>
      <c r="M6" s="45"/>
      <c r="N6" s="45"/>
      <c r="O6" s="45"/>
      <c r="P6" s="45"/>
    </row>
    <row r="7" spans="1:16" ht="34.9" customHeight="1" x14ac:dyDescent="0.2">
      <c r="A7" s="79" t="s">
        <v>22</v>
      </c>
      <c r="B7" s="79" t="s">
        <v>24</v>
      </c>
      <c r="C7" s="80" t="s">
        <v>2</v>
      </c>
      <c r="D7" s="80" t="s">
        <v>25</v>
      </c>
      <c r="E7" s="81" t="s">
        <v>0</v>
      </c>
      <c r="F7" s="82" t="s">
        <v>1</v>
      </c>
      <c r="G7" s="9" t="s">
        <v>58</v>
      </c>
      <c r="H7" s="9" t="s">
        <v>58</v>
      </c>
      <c r="I7" s="9" t="s">
        <v>58</v>
      </c>
      <c r="J7" s="9" t="s">
        <v>58</v>
      </c>
      <c r="K7" s="9" t="s">
        <v>58</v>
      </c>
      <c r="L7" s="9" t="s">
        <v>58</v>
      </c>
      <c r="M7" s="9" t="s">
        <v>58</v>
      </c>
      <c r="N7" s="9" t="s">
        <v>58</v>
      </c>
      <c r="O7" s="9" t="s">
        <v>58</v>
      </c>
      <c r="P7" s="9" t="s">
        <v>58</v>
      </c>
    </row>
    <row r="8" spans="1:16" ht="14.25" x14ac:dyDescent="0.2">
      <c r="A8" s="83" t="str">
        <f>'#2 1st Level'!A5</f>
        <v>componenti 1</v>
      </c>
      <c r="B8" s="83" t="str">
        <f>'#2 1st Level'!B5</f>
        <v>Active Sostanza</v>
      </c>
      <c r="C8" s="84">
        <f>'#2 1st Level'!C5</f>
        <v>0</v>
      </c>
      <c r="D8" s="84">
        <f>'#2 1st Level'!D5</f>
        <v>0</v>
      </c>
      <c r="E8" s="88">
        <f>MIN(G8:P8)</f>
        <v>0</v>
      </c>
      <c r="F8" s="89">
        <f>MAX(G8:P8)</f>
        <v>0</v>
      </c>
      <c r="G8" s="90"/>
      <c r="H8" s="90"/>
      <c r="I8" s="90"/>
      <c r="J8" s="90"/>
      <c r="K8" s="90"/>
      <c r="L8" s="90"/>
      <c r="M8" s="90"/>
      <c r="N8" s="90"/>
      <c r="O8" s="90"/>
      <c r="P8" s="90"/>
    </row>
    <row r="9" spans="1:16" ht="14.25" x14ac:dyDescent="0.2">
      <c r="A9" s="83" t="str">
        <f>'#2 1st Level'!A6</f>
        <v>componenti 2</v>
      </c>
      <c r="B9" s="83" t="str">
        <f>'#2 1st Level'!B6</f>
        <v>XXX</v>
      </c>
      <c r="C9" s="84">
        <f>'#2 1st Level'!C6</f>
        <v>0</v>
      </c>
      <c r="D9" s="84">
        <f>'#2 1st Level'!D6</f>
        <v>0</v>
      </c>
      <c r="E9" s="88">
        <f t="shared" ref="E9:E37" si="0">MIN(G9:P9)</f>
        <v>0</v>
      </c>
      <c r="F9" s="89">
        <f t="shared" ref="F9:F37" si="1">MAX(G9:P9)</f>
        <v>0</v>
      </c>
      <c r="G9" s="90"/>
      <c r="H9" s="90"/>
      <c r="I9" s="90"/>
      <c r="J9" s="90"/>
      <c r="K9" s="90"/>
      <c r="L9" s="90"/>
      <c r="M9" s="90"/>
      <c r="N9" s="90"/>
      <c r="O9" s="90"/>
      <c r="P9" s="90"/>
    </row>
    <row r="10" spans="1:16" ht="14.25" x14ac:dyDescent="0.2">
      <c r="A10" s="83" t="str">
        <f>'#2 1st Level'!A7</f>
        <v>componenti 3</v>
      </c>
      <c r="B10" s="83" t="str">
        <f>'#2 1st Level'!B7</f>
        <v>XXX</v>
      </c>
      <c r="C10" s="84">
        <f>'#2 1st Level'!C7</f>
        <v>0</v>
      </c>
      <c r="D10" s="84">
        <f>'#2 1st Level'!D7</f>
        <v>0</v>
      </c>
      <c r="E10" s="88">
        <f t="shared" si="0"/>
        <v>0</v>
      </c>
      <c r="F10" s="89">
        <f t="shared" si="1"/>
        <v>0</v>
      </c>
      <c r="G10" s="90"/>
      <c r="H10" s="90"/>
      <c r="I10" s="90"/>
      <c r="J10" s="90"/>
      <c r="K10" s="90"/>
      <c r="L10" s="90"/>
      <c r="M10" s="90"/>
      <c r="N10" s="90"/>
      <c r="O10" s="90"/>
      <c r="P10" s="90"/>
    </row>
    <row r="11" spans="1:16" ht="14.25" x14ac:dyDescent="0.2">
      <c r="A11" s="83" t="str">
        <f>'#2 1st Level'!A8</f>
        <v>componenti 4</v>
      </c>
      <c r="B11" s="83" t="str">
        <f>'#2 1st Level'!B8</f>
        <v>XXX</v>
      </c>
      <c r="C11" s="84">
        <f>'#2 1st Level'!C8</f>
        <v>0</v>
      </c>
      <c r="D11" s="84">
        <f>'#2 1st Level'!D8</f>
        <v>0</v>
      </c>
      <c r="E11" s="88">
        <f t="shared" si="0"/>
        <v>0</v>
      </c>
      <c r="F11" s="89">
        <f t="shared" si="1"/>
        <v>0</v>
      </c>
      <c r="G11" s="90"/>
      <c r="H11" s="90"/>
      <c r="I11" s="90"/>
      <c r="J11" s="90"/>
      <c r="K11" s="90"/>
      <c r="L11" s="90"/>
      <c r="M11" s="90"/>
      <c r="N11" s="90"/>
      <c r="O11" s="90"/>
      <c r="P11" s="90"/>
    </row>
    <row r="12" spans="1:16" ht="14.25" x14ac:dyDescent="0.2">
      <c r="A12" s="83" t="str">
        <f>'#2 1st Level'!A9</f>
        <v>componenti 5</v>
      </c>
      <c r="B12" s="83" t="str">
        <f>'#2 1st Level'!B9</f>
        <v>XXX</v>
      </c>
      <c r="C12" s="84">
        <f>'#2 1st Level'!C9</f>
        <v>0</v>
      </c>
      <c r="D12" s="84">
        <f>'#2 1st Level'!D9</f>
        <v>0</v>
      </c>
      <c r="E12" s="88">
        <f t="shared" si="0"/>
        <v>0</v>
      </c>
      <c r="F12" s="89">
        <f t="shared" si="1"/>
        <v>0</v>
      </c>
      <c r="G12" s="90"/>
      <c r="H12" s="90"/>
      <c r="I12" s="90"/>
      <c r="J12" s="90"/>
      <c r="K12" s="90"/>
      <c r="L12" s="90"/>
      <c r="M12" s="90"/>
      <c r="N12" s="90"/>
      <c r="O12" s="90"/>
      <c r="P12" s="90"/>
    </row>
    <row r="13" spans="1:16" ht="14.25" x14ac:dyDescent="0.2">
      <c r="A13" s="83" t="str">
        <f>'#2 1st Level'!A10</f>
        <v>componenti 6</v>
      </c>
      <c r="B13" s="83" t="str">
        <f>'#2 1st Level'!B10</f>
        <v>XXX</v>
      </c>
      <c r="C13" s="84">
        <f>'#2 1st Level'!C10</f>
        <v>0</v>
      </c>
      <c r="D13" s="84">
        <f>'#2 1st Level'!D10</f>
        <v>0</v>
      </c>
      <c r="E13" s="88">
        <f t="shared" si="0"/>
        <v>0</v>
      </c>
      <c r="F13" s="89">
        <f t="shared" si="1"/>
        <v>0</v>
      </c>
      <c r="G13" s="90"/>
      <c r="H13" s="90"/>
      <c r="I13" s="90"/>
      <c r="J13" s="90"/>
      <c r="K13" s="90"/>
      <c r="L13" s="90"/>
      <c r="M13" s="90"/>
      <c r="N13" s="90"/>
      <c r="O13" s="90"/>
      <c r="P13" s="90"/>
    </row>
    <row r="14" spans="1:16" ht="14.25" x14ac:dyDescent="0.2">
      <c r="A14" s="83" t="str">
        <f>'#2 1st Level'!A11</f>
        <v>componenti 7</v>
      </c>
      <c r="B14" s="83" t="str">
        <f>'#2 1st Level'!B11</f>
        <v>XXX</v>
      </c>
      <c r="C14" s="84">
        <f>'#2 1st Level'!C11</f>
        <v>0</v>
      </c>
      <c r="D14" s="84">
        <f>'#2 1st Level'!D11</f>
        <v>0</v>
      </c>
      <c r="E14" s="88">
        <f t="shared" si="0"/>
        <v>0</v>
      </c>
      <c r="F14" s="89">
        <f t="shared" si="1"/>
        <v>0</v>
      </c>
      <c r="G14" s="90"/>
      <c r="H14" s="90"/>
      <c r="I14" s="90"/>
      <c r="J14" s="90"/>
      <c r="K14" s="90"/>
      <c r="L14" s="90"/>
      <c r="M14" s="90"/>
      <c r="N14" s="90"/>
      <c r="O14" s="90"/>
      <c r="P14" s="90"/>
    </row>
    <row r="15" spans="1:16" ht="14.25" x14ac:dyDescent="0.2">
      <c r="A15" s="83" t="str">
        <f>'#2 1st Level'!A12</f>
        <v>componenti 8</v>
      </c>
      <c r="B15" s="83" t="str">
        <f>'#2 1st Level'!B12</f>
        <v>XXX</v>
      </c>
      <c r="C15" s="84">
        <f>'#2 1st Level'!C12</f>
        <v>0</v>
      </c>
      <c r="D15" s="84">
        <f>'#2 1st Level'!D12</f>
        <v>0</v>
      </c>
      <c r="E15" s="88">
        <f t="shared" si="0"/>
        <v>0</v>
      </c>
      <c r="F15" s="89">
        <f t="shared" si="1"/>
        <v>0</v>
      </c>
      <c r="G15" s="90"/>
      <c r="H15" s="90"/>
      <c r="I15" s="90"/>
      <c r="J15" s="90"/>
      <c r="K15" s="90"/>
      <c r="L15" s="90"/>
      <c r="M15" s="90"/>
      <c r="N15" s="90"/>
      <c r="O15" s="90"/>
      <c r="P15" s="90"/>
    </row>
    <row r="16" spans="1:16" ht="14.25" x14ac:dyDescent="0.2">
      <c r="A16" s="83" t="str">
        <f>'#2 1st Level'!A13</f>
        <v>componenti 9</v>
      </c>
      <c r="B16" s="83" t="str">
        <f>'#2 1st Level'!B13</f>
        <v>XXX</v>
      </c>
      <c r="C16" s="84">
        <f>'#2 1st Level'!C13</f>
        <v>0</v>
      </c>
      <c r="D16" s="84">
        <f>'#2 1st Level'!D13</f>
        <v>0</v>
      </c>
      <c r="E16" s="88">
        <f t="shared" si="0"/>
        <v>0</v>
      </c>
      <c r="F16" s="89">
        <f t="shared" si="1"/>
        <v>0</v>
      </c>
      <c r="G16" s="90"/>
      <c r="H16" s="90"/>
      <c r="I16" s="90"/>
      <c r="J16" s="90"/>
      <c r="K16" s="90"/>
      <c r="L16" s="90"/>
      <c r="M16" s="90"/>
      <c r="N16" s="90"/>
      <c r="O16" s="90"/>
      <c r="P16" s="90"/>
    </row>
    <row r="17" spans="1:16" ht="14.25" x14ac:dyDescent="0.2">
      <c r="A17" s="83" t="str">
        <f>'#2 1st Level'!A14</f>
        <v>componenti 10</v>
      </c>
      <c r="B17" s="83" t="str">
        <f>'#2 1st Level'!B14</f>
        <v>XXX</v>
      </c>
      <c r="C17" s="84">
        <f>'#2 1st Level'!C14</f>
        <v>0</v>
      </c>
      <c r="D17" s="84">
        <f>'#2 1st Level'!D14</f>
        <v>0</v>
      </c>
      <c r="E17" s="88">
        <f t="shared" si="0"/>
        <v>0</v>
      </c>
      <c r="F17" s="89">
        <f t="shared" si="1"/>
        <v>0</v>
      </c>
      <c r="G17" s="90"/>
      <c r="H17" s="90"/>
      <c r="I17" s="90"/>
      <c r="J17" s="90"/>
      <c r="K17" s="90"/>
      <c r="L17" s="90"/>
      <c r="M17" s="90"/>
      <c r="N17" s="90"/>
      <c r="O17" s="90"/>
      <c r="P17" s="90"/>
    </row>
    <row r="18" spans="1:16" ht="14.25" x14ac:dyDescent="0.2">
      <c r="A18" s="83" t="str">
        <f>'#2 1st Level'!A15</f>
        <v>componenti 11</v>
      </c>
      <c r="B18" s="83" t="str">
        <f>'#2 1st Level'!B15</f>
        <v>XXX</v>
      </c>
      <c r="C18" s="84">
        <f>'#2 1st Level'!C15</f>
        <v>0</v>
      </c>
      <c r="D18" s="84">
        <f>'#2 1st Level'!D15</f>
        <v>0</v>
      </c>
      <c r="E18" s="88">
        <f t="shared" si="0"/>
        <v>0</v>
      </c>
      <c r="F18" s="89">
        <f t="shared" si="1"/>
        <v>0</v>
      </c>
      <c r="G18" s="90"/>
      <c r="H18" s="90"/>
      <c r="I18" s="90"/>
      <c r="J18" s="90"/>
      <c r="K18" s="90"/>
      <c r="L18" s="90"/>
      <c r="M18" s="90"/>
      <c r="N18" s="90"/>
      <c r="O18" s="90"/>
      <c r="P18" s="90"/>
    </row>
    <row r="19" spans="1:16" ht="14.25" x14ac:dyDescent="0.2">
      <c r="A19" s="83" t="str">
        <f>'#2 1st Level'!A16</f>
        <v>componenti 12</v>
      </c>
      <c r="B19" s="83" t="str">
        <f>'#2 1st Level'!B16</f>
        <v>XXX</v>
      </c>
      <c r="C19" s="84">
        <f>'#2 1st Level'!C16</f>
        <v>0</v>
      </c>
      <c r="D19" s="84">
        <f>'#2 1st Level'!D16</f>
        <v>0</v>
      </c>
      <c r="E19" s="88">
        <f t="shared" si="0"/>
        <v>0</v>
      </c>
      <c r="F19" s="89">
        <f t="shared" si="1"/>
        <v>0</v>
      </c>
      <c r="G19" s="90"/>
      <c r="H19" s="90"/>
      <c r="I19" s="90"/>
      <c r="J19" s="90"/>
      <c r="K19" s="90"/>
      <c r="L19" s="90"/>
      <c r="M19" s="90"/>
      <c r="N19" s="90"/>
      <c r="O19" s="90"/>
      <c r="P19" s="90"/>
    </row>
    <row r="20" spans="1:16" ht="14.25" x14ac:dyDescent="0.2">
      <c r="A20" s="83" t="str">
        <f>'#2 1st Level'!A17</f>
        <v>componenti 13</v>
      </c>
      <c r="B20" s="83" t="str">
        <f>'#2 1st Level'!B17</f>
        <v>XXX</v>
      </c>
      <c r="C20" s="84">
        <f>'#2 1st Level'!C17</f>
        <v>0</v>
      </c>
      <c r="D20" s="84">
        <f>'#2 1st Level'!D17</f>
        <v>0</v>
      </c>
      <c r="E20" s="88">
        <f t="shared" si="0"/>
        <v>0</v>
      </c>
      <c r="F20" s="89">
        <f t="shared" si="1"/>
        <v>0</v>
      </c>
      <c r="G20" s="90"/>
      <c r="H20" s="90"/>
      <c r="I20" s="90"/>
      <c r="J20" s="90"/>
      <c r="K20" s="90"/>
      <c r="L20" s="90"/>
      <c r="M20" s="90"/>
      <c r="N20" s="90"/>
      <c r="O20" s="90"/>
      <c r="P20" s="90"/>
    </row>
    <row r="21" spans="1:16" ht="14.25" x14ac:dyDescent="0.2">
      <c r="A21" s="83" t="str">
        <f>'#2 1st Level'!A18</f>
        <v>componenti 14</v>
      </c>
      <c r="B21" s="83" t="str">
        <f>'#2 1st Level'!B18</f>
        <v>XXX</v>
      </c>
      <c r="C21" s="84">
        <f>'#2 1st Level'!C18</f>
        <v>0</v>
      </c>
      <c r="D21" s="84">
        <f>'#2 1st Level'!D18</f>
        <v>0</v>
      </c>
      <c r="E21" s="88">
        <f t="shared" si="0"/>
        <v>0</v>
      </c>
      <c r="F21" s="89">
        <f t="shared" si="1"/>
        <v>0</v>
      </c>
      <c r="G21" s="90"/>
      <c r="H21" s="90"/>
      <c r="I21" s="90"/>
      <c r="J21" s="90"/>
      <c r="K21" s="90"/>
      <c r="L21" s="90"/>
      <c r="M21" s="90"/>
      <c r="N21" s="90"/>
      <c r="O21" s="90"/>
      <c r="P21" s="90"/>
    </row>
    <row r="22" spans="1:16" ht="14.25" x14ac:dyDescent="0.2">
      <c r="A22" s="83" t="str">
        <f>'#2 1st Level'!A19</f>
        <v>componenti 15</v>
      </c>
      <c r="B22" s="83" t="str">
        <f>'#2 1st Level'!B19</f>
        <v>XXX</v>
      </c>
      <c r="C22" s="84">
        <f>'#2 1st Level'!C19</f>
        <v>0</v>
      </c>
      <c r="D22" s="84">
        <f>'#2 1st Level'!D19</f>
        <v>0</v>
      </c>
      <c r="E22" s="88">
        <f t="shared" si="0"/>
        <v>0</v>
      </c>
      <c r="F22" s="89">
        <f t="shared" si="1"/>
        <v>0</v>
      </c>
      <c r="G22" s="90"/>
      <c r="H22" s="90"/>
      <c r="I22" s="90"/>
      <c r="J22" s="90"/>
      <c r="K22" s="90"/>
      <c r="L22" s="90"/>
      <c r="M22" s="90"/>
      <c r="N22" s="90"/>
      <c r="O22" s="90"/>
      <c r="P22" s="90"/>
    </row>
    <row r="23" spans="1:16" ht="14.25" x14ac:dyDescent="0.2">
      <c r="A23" s="83" t="str">
        <f>'#2 1st Level'!A20</f>
        <v>componenti 16</v>
      </c>
      <c r="B23" s="83" t="str">
        <f>'#2 1st Level'!B20</f>
        <v>XXX</v>
      </c>
      <c r="C23" s="84">
        <f>'#2 1st Level'!C20</f>
        <v>0</v>
      </c>
      <c r="D23" s="84">
        <f>'#2 1st Level'!D20</f>
        <v>0</v>
      </c>
      <c r="E23" s="88">
        <f t="shared" si="0"/>
        <v>0</v>
      </c>
      <c r="F23" s="89">
        <f t="shared" si="1"/>
        <v>0</v>
      </c>
      <c r="G23" s="90"/>
      <c r="H23" s="90"/>
      <c r="I23" s="90"/>
      <c r="J23" s="90"/>
      <c r="K23" s="90"/>
      <c r="L23" s="90"/>
      <c r="M23" s="90"/>
      <c r="N23" s="90"/>
      <c r="O23" s="90"/>
      <c r="P23" s="90"/>
    </row>
    <row r="24" spans="1:16" ht="14.25" x14ac:dyDescent="0.2">
      <c r="A24" s="83" t="str">
        <f>'#2 1st Level'!A21</f>
        <v>componenti 17</v>
      </c>
      <c r="B24" s="83" t="str">
        <f>'#2 1st Level'!B21</f>
        <v>XXX</v>
      </c>
      <c r="C24" s="84">
        <f>'#2 1st Level'!C21</f>
        <v>0</v>
      </c>
      <c r="D24" s="84">
        <f>'#2 1st Level'!D21</f>
        <v>0</v>
      </c>
      <c r="E24" s="88">
        <f t="shared" si="0"/>
        <v>0</v>
      </c>
      <c r="F24" s="89">
        <f t="shared" si="1"/>
        <v>0</v>
      </c>
      <c r="G24" s="90"/>
      <c r="H24" s="90"/>
      <c r="I24" s="90"/>
      <c r="J24" s="90"/>
      <c r="K24" s="90"/>
      <c r="L24" s="90"/>
      <c r="M24" s="90"/>
      <c r="N24" s="90"/>
      <c r="O24" s="90"/>
      <c r="P24" s="90"/>
    </row>
    <row r="25" spans="1:16" ht="14.25" x14ac:dyDescent="0.2">
      <c r="A25" s="83" t="str">
        <f>'#2 1st Level'!A22</f>
        <v>componenti 18</v>
      </c>
      <c r="B25" s="83" t="str">
        <f>'#2 1st Level'!B22</f>
        <v>XXX</v>
      </c>
      <c r="C25" s="84">
        <f>'#2 1st Level'!C22</f>
        <v>0</v>
      </c>
      <c r="D25" s="84">
        <f>'#2 1st Level'!D22</f>
        <v>0</v>
      </c>
      <c r="E25" s="88">
        <f t="shared" si="0"/>
        <v>0</v>
      </c>
      <c r="F25" s="89">
        <f t="shared" si="1"/>
        <v>0</v>
      </c>
      <c r="G25" s="90"/>
      <c r="H25" s="90"/>
      <c r="I25" s="90"/>
      <c r="J25" s="90"/>
      <c r="K25" s="90"/>
      <c r="L25" s="90"/>
      <c r="M25" s="90"/>
      <c r="N25" s="90"/>
      <c r="O25" s="90"/>
      <c r="P25" s="90"/>
    </row>
    <row r="26" spans="1:16" ht="14.25" x14ac:dyDescent="0.2">
      <c r="A26" s="83" t="str">
        <f>'#2 1st Level'!A23</f>
        <v>componenti 19</v>
      </c>
      <c r="B26" s="83" t="str">
        <f>'#2 1st Level'!B23</f>
        <v>XXX</v>
      </c>
      <c r="C26" s="84">
        <f>'#2 1st Level'!C23</f>
        <v>0</v>
      </c>
      <c r="D26" s="84">
        <f>'#2 1st Level'!D23</f>
        <v>0</v>
      </c>
      <c r="E26" s="88">
        <f t="shared" si="0"/>
        <v>0</v>
      </c>
      <c r="F26" s="89">
        <f t="shared" si="1"/>
        <v>0</v>
      </c>
      <c r="G26" s="90"/>
      <c r="H26" s="90"/>
      <c r="I26" s="90"/>
      <c r="J26" s="90"/>
      <c r="K26" s="90"/>
      <c r="L26" s="90"/>
      <c r="M26" s="90"/>
      <c r="N26" s="90"/>
      <c r="O26" s="90"/>
      <c r="P26" s="90"/>
    </row>
    <row r="27" spans="1:16" ht="14.25" x14ac:dyDescent="0.2">
      <c r="A27" s="83" t="str">
        <f>'#2 1st Level'!A24</f>
        <v>componenti 20</v>
      </c>
      <c r="B27" s="83" t="str">
        <f>'#2 1st Level'!B24</f>
        <v>XXX</v>
      </c>
      <c r="C27" s="84">
        <f>'#2 1st Level'!C24</f>
        <v>0</v>
      </c>
      <c r="D27" s="84">
        <f>'#2 1st Level'!D24</f>
        <v>0</v>
      </c>
      <c r="E27" s="88">
        <f t="shared" si="0"/>
        <v>0</v>
      </c>
      <c r="F27" s="89">
        <f t="shared" si="1"/>
        <v>0</v>
      </c>
      <c r="G27" s="90"/>
      <c r="H27" s="90"/>
      <c r="I27" s="90"/>
      <c r="J27" s="90"/>
      <c r="K27" s="90"/>
      <c r="L27" s="90"/>
      <c r="M27" s="90"/>
      <c r="N27" s="90"/>
      <c r="O27" s="90"/>
      <c r="P27" s="90"/>
    </row>
    <row r="28" spans="1:16" ht="14.25" x14ac:dyDescent="0.2">
      <c r="A28" s="83" t="str">
        <f>'#2 1st Level'!A25</f>
        <v>componenti 21</v>
      </c>
      <c r="B28" s="83" t="str">
        <f>'#2 1st Level'!B25</f>
        <v>XXX</v>
      </c>
      <c r="C28" s="84">
        <f>'#2 1st Level'!C25</f>
        <v>0</v>
      </c>
      <c r="D28" s="84">
        <f>'#2 1st Level'!D25</f>
        <v>0</v>
      </c>
      <c r="E28" s="88">
        <f t="shared" si="0"/>
        <v>0</v>
      </c>
      <c r="F28" s="89">
        <f t="shared" si="1"/>
        <v>0</v>
      </c>
      <c r="G28" s="90"/>
      <c r="H28" s="90"/>
      <c r="I28" s="90"/>
      <c r="J28" s="90"/>
      <c r="K28" s="90"/>
      <c r="L28" s="90"/>
      <c r="M28" s="90"/>
      <c r="N28" s="90"/>
      <c r="O28" s="90"/>
      <c r="P28" s="90"/>
    </row>
    <row r="29" spans="1:16" ht="14.25" x14ac:dyDescent="0.2">
      <c r="A29" s="83" t="str">
        <f>'#2 1st Level'!A26</f>
        <v>componenti 22</v>
      </c>
      <c r="B29" s="83" t="str">
        <f>'#2 1st Level'!B26</f>
        <v>XXX</v>
      </c>
      <c r="C29" s="84">
        <f>'#2 1st Level'!C26</f>
        <v>0</v>
      </c>
      <c r="D29" s="84">
        <f>'#2 1st Level'!D26</f>
        <v>0</v>
      </c>
      <c r="E29" s="88">
        <f t="shared" si="0"/>
        <v>0</v>
      </c>
      <c r="F29" s="89">
        <f t="shared" si="1"/>
        <v>0</v>
      </c>
      <c r="G29" s="90"/>
      <c r="H29" s="90"/>
      <c r="I29" s="90"/>
      <c r="J29" s="90"/>
      <c r="K29" s="90"/>
      <c r="L29" s="90"/>
      <c r="M29" s="90"/>
      <c r="N29" s="90"/>
      <c r="O29" s="90"/>
      <c r="P29" s="90"/>
    </row>
    <row r="30" spans="1:16" ht="14.25" x14ac:dyDescent="0.2">
      <c r="A30" s="83" t="str">
        <f>'#2 1st Level'!A27</f>
        <v>componenti 23</v>
      </c>
      <c r="B30" s="83" t="str">
        <f>'#2 1st Level'!B27</f>
        <v>XXX</v>
      </c>
      <c r="C30" s="84">
        <f>'#2 1st Level'!C27</f>
        <v>0</v>
      </c>
      <c r="D30" s="84">
        <f>'#2 1st Level'!D27</f>
        <v>0</v>
      </c>
      <c r="E30" s="88">
        <f t="shared" si="0"/>
        <v>0</v>
      </c>
      <c r="F30" s="89">
        <f t="shared" si="1"/>
        <v>0</v>
      </c>
      <c r="G30" s="90"/>
      <c r="H30" s="90"/>
      <c r="I30" s="90"/>
      <c r="J30" s="90"/>
      <c r="K30" s="90"/>
      <c r="L30" s="90"/>
      <c r="M30" s="90"/>
      <c r="N30" s="90"/>
      <c r="O30" s="90"/>
      <c r="P30" s="90"/>
    </row>
    <row r="31" spans="1:16" ht="14.25" x14ac:dyDescent="0.2">
      <c r="A31" s="83" t="str">
        <f>'#2 1st Level'!A28</f>
        <v>componenti 24</v>
      </c>
      <c r="B31" s="83" t="str">
        <f>'#2 1st Level'!B28</f>
        <v>XXX</v>
      </c>
      <c r="C31" s="84">
        <f>'#2 1st Level'!C28</f>
        <v>0</v>
      </c>
      <c r="D31" s="84">
        <f>'#2 1st Level'!D28</f>
        <v>0</v>
      </c>
      <c r="E31" s="88">
        <f t="shared" si="0"/>
        <v>0</v>
      </c>
      <c r="F31" s="89">
        <f t="shared" si="1"/>
        <v>0</v>
      </c>
      <c r="G31" s="90"/>
      <c r="H31" s="90"/>
      <c r="I31" s="90"/>
      <c r="J31" s="90"/>
      <c r="K31" s="90"/>
      <c r="L31" s="90"/>
      <c r="M31" s="90"/>
      <c r="N31" s="90"/>
      <c r="O31" s="90"/>
      <c r="P31" s="90"/>
    </row>
    <row r="32" spans="1:16" ht="14.25" x14ac:dyDescent="0.2">
      <c r="A32" s="83" t="str">
        <f>'#2 1st Level'!A29</f>
        <v>componenti 25</v>
      </c>
      <c r="B32" s="83" t="str">
        <f>'#2 1st Level'!B29</f>
        <v>XXX</v>
      </c>
      <c r="C32" s="84">
        <f>'#2 1st Level'!C29</f>
        <v>0</v>
      </c>
      <c r="D32" s="84">
        <f>'#2 1st Level'!D29</f>
        <v>0</v>
      </c>
      <c r="E32" s="88">
        <f t="shared" si="0"/>
        <v>0</v>
      </c>
      <c r="F32" s="89">
        <f t="shared" si="1"/>
        <v>0</v>
      </c>
      <c r="G32" s="90"/>
      <c r="H32" s="90"/>
      <c r="I32" s="90"/>
      <c r="J32" s="90"/>
      <c r="K32" s="90"/>
      <c r="L32" s="90"/>
      <c r="M32" s="90"/>
      <c r="N32" s="90"/>
      <c r="O32" s="90"/>
      <c r="P32" s="90"/>
    </row>
    <row r="33" spans="1:16" ht="14.25" x14ac:dyDescent="0.2">
      <c r="A33" s="83" t="str">
        <f>'#2 1st Level'!A30</f>
        <v>componenti 26</v>
      </c>
      <c r="B33" s="83" t="str">
        <f>'#2 1st Level'!B30</f>
        <v>XXX</v>
      </c>
      <c r="C33" s="84">
        <f>'#2 1st Level'!C30</f>
        <v>0</v>
      </c>
      <c r="D33" s="84">
        <f>'#2 1st Level'!D30</f>
        <v>0</v>
      </c>
      <c r="E33" s="88">
        <f t="shared" si="0"/>
        <v>0</v>
      </c>
      <c r="F33" s="89">
        <f t="shared" si="1"/>
        <v>0</v>
      </c>
      <c r="G33" s="90"/>
      <c r="H33" s="90"/>
      <c r="I33" s="90"/>
      <c r="J33" s="90"/>
      <c r="K33" s="90"/>
      <c r="L33" s="90"/>
      <c r="M33" s="90"/>
      <c r="N33" s="90"/>
      <c r="O33" s="90"/>
      <c r="P33" s="90"/>
    </row>
    <row r="34" spans="1:16" ht="14.25" x14ac:dyDescent="0.2">
      <c r="A34" s="83" t="str">
        <f>'#2 1st Level'!A31</f>
        <v>componenti 27</v>
      </c>
      <c r="B34" s="83" t="str">
        <f>'#2 1st Level'!B31</f>
        <v>XXX</v>
      </c>
      <c r="C34" s="84">
        <f>'#2 1st Level'!C31</f>
        <v>0</v>
      </c>
      <c r="D34" s="84">
        <f>'#2 1st Level'!D31</f>
        <v>0</v>
      </c>
      <c r="E34" s="88">
        <f t="shared" si="0"/>
        <v>0</v>
      </c>
      <c r="F34" s="89">
        <f t="shared" si="1"/>
        <v>0</v>
      </c>
      <c r="G34" s="90"/>
      <c r="H34" s="90"/>
      <c r="I34" s="90"/>
      <c r="J34" s="90"/>
      <c r="K34" s="90"/>
      <c r="L34" s="90"/>
      <c r="M34" s="90"/>
      <c r="N34" s="90"/>
      <c r="O34" s="90"/>
      <c r="P34" s="90"/>
    </row>
    <row r="35" spans="1:16" ht="14.25" x14ac:dyDescent="0.2">
      <c r="A35" s="83" t="str">
        <f>'#2 1st Level'!A32</f>
        <v>componenti 28</v>
      </c>
      <c r="B35" s="83" t="str">
        <f>'#2 1st Level'!B32</f>
        <v>XXX</v>
      </c>
      <c r="C35" s="84">
        <f>'#2 1st Level'!C32</f>
        <v>0</v>
      </c>
      <c r="D35" s="84">
        <f>'#2 1st Level'!D32</f>
        <v>0</v>
      </c>
      <c r="E35" s="88">
        <f t="shared" si="0"/>
        <v>0</v>
      </c>
      <c r="F35" s="89">
        <f t="shared" si="1"/>
        <v>0</v>
      </c>
      <c r="G35" s="90"/>
      <c r="H35" s="90"/>
      <c r="I35" s="90"/>
      <c r="J35" s="90"/>
      <c r="K35" s="90"/>
      <c r="L35" s="90"/>
      <c r="M35" s="90"/>
      <c r="N35" s="90"/>
      <c r="O35" s="90"/>
      <c r="P35" s="90"/>
    </row>
    <row r="36" spans="1:16" ht="14.25" x14ac:dyDescent="0.2">
      <c r="A36" s="83" t="str">
        <f>'#2 1st Level'!A33</f>
        <v>componenti 29</v>
      </c>
      <c r="B36" s="83" t="str">
        <f>'#2 1st Level'!B33</f>
        <v>XXX</v>
      </c>
      <c r="C36" s="84">
        <f>'#2 1st Level'!C33</f>
        <v>0</v>
      </c>
      <c r="D36" s="84">
        <f>'#2 1st Level'!D33</f>
        <v>0</v>
      </c>
      <c r="E36" s="88">
        <f t="shared" si="0"/>
        <v>0</v>
      </c>
      <c r="F36" s="89">
        <f t="shared" si="1"/>
        <v>0</v>
      </c>
      <c r="G36" s="90"/>
      <c r="H36" s="90"/>
      <c r="I36" s="90"/>
      <c r="J36" s="90"/>
      <c r="K36" s="90"/>
      <c r="L36" s="90"/>
      <c r="M36" s="90"/>
      <c r="N36" s="90"/>
      <c r="O36" s="90"/>
      <c r="P36" s="90"/>
    </row>
    <row r="37" spans="1:16" ht="14.25" x14ac:dyDescent="0.2">
      <c r="A37" s="83" t="str">
        <f>'#2 1st Level'!A34</f>
        <v>componenti 30</v>
      </c>
      <c r="B37" s="83" t="str">
        <f>'#2 1st Level'!B34</f>
        <v>XXX</v>
      </c>
      <c r="C37" s="84">
        <f>'#2 1st Level'!C34</f>
        <v>0</v>
      </c>
      <c r="D37" s="84">
        <f>'#2 1st Level'!D34</f>
        <v>0</v>
      </c>
      <c r="E37" s="88">
        <f t="shared" si="0"/>
        <v>0</v>
      </c>
      <c r="F37" s="89">
        <f t="shared" si="1"/>
        <v>0</v>
      </c>
      <c r="G37" s="90"/>
      <c r="H37" s="90"/>
      <c r="I37" s="90"/>
      <c r="J37" s="90"/>
      <c r="K37" s="90"/>
      <c r="L37" s="90"/>
      <c r="M37" s="90"/>
      <c r="N37" s="90"/>
      <c r="O37" s="90"/>
      <c r="P37" s="90"/>
    </row>
    <row r="38" spans="1:16" s="12" customFormat="1" x14ac:dyDescent="0.2">
      <c r="A38" s="17" t="s">
        <v>26</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G3:P3"/>
    <mergeCell ref="E1:P2"/>
    <mergeCell ref="E3:F3"/>
    <mergeCell ref="E4:F6"/>
    <mergeCell ref="A6:D6"/>
  </mergeCells>
  <phoneticPr fontId="20" type="noConversion"/>
  <conditionalFormatting sqref="A27:A37">
    <cfRule type="duplicateValues" dxfId="16" priority="10"/>
  </conditionalFormatting>
  <conditionalFormatting sqref="A8:A37">
    <cfRule type="duplicateValues" dxfId="15" priority="13"/>
  </conditionalFormatting>
  <conditionalFormatting sqref="A8:A37">
    <cfRule type="duplicateValues" dxfId="14" priority="14"/>
  </conditionalFormatting>
  <pageMargins left="0.75" right="0.75" top="1" bottom="1" header="0.5" footer="0.5"/>
  <pageSetup paperSize="9" scale="4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5F2D5-AB93-482A-A594-985E77058E11}">
  <sheetPr>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06" t="s">
        <v>78</v>
      </c>
      <c r="F1" s="107"/>
      <c r="G1" s="107"/>
      <c r="H1" s="107"/>
      <c r="I1" s="107"/>
      <c r="J1" s="107"/>
      <c r="K1" s="107"/>
      <c r="L1" s="107"/>
      <c r="M1" s="107"/>
      <c r="N1" s="107"/>
      <c r="O1" s="107"/>
      <c r="P1" s="107"/>
    </row>
    <row r="2" spans="1:16" x14ac:dyDescent="0.2">
      <c r="E2" s="114"/>
      <c r="F2" s="115"/>
      <c r="G2" s="115"/>
      <c r="H2" s="115"/>
      <c r="I2" s="115"/>
      <c r="J2" s="115"/>
      <c r="K2" s="115"/>
      <c r="L2" s="115"/>
      <c r="M2" s="115"/>
      <c r="N2" s="115"/>
      <c r="O2" s="115"/>
      <c r="P2" s="115"/>
    </row>
    <row r="3" spans="1:16" ht="43.9" customHeight="1" x14ac:dyDescent="0.2">
      <c r="A3" s="8"/>
      <c r="B3" s="3"/>
      <c r="C3" s="2"/>
      <c r="D3" s="2"/>
      <c r="E3" s="108" t="s">
        <v>3</v>
      </c>
      <c r="F3" s="109"/>
      <c r="G3" s="104" t="s">
        <v>17</v>
      </c>
      <c r="H3" s="105"/>
      <c r="I3" s="105"/>
      <c r="J3" s="105"/>
      <c r="K3" s="105"/>
      <c r="L3" s="105"/>
      <c r="M3" s="105"/>
      <c r="N3" s="105"/>
      <c r="O3" s="105"/>
      <c r="P3" s="105"/>
    </row>
    <row r="4" spans="1:16" ht="13.9" customHeight="1" x14ac:dyDescent="0.2">
      <c r="A4" s="7"/>
      <c r="B4" s="3"/>
      <c r="C4" s="7"/>
      <c r="D4" s="1"/>
      <c r="E4" s="110" t="s">
        <v>83</v>
      </c>
      <c r="F4" s="111"/>
      <c r="G4" s="49" t="s">
        <v>18</v>
      </c>
      <c r="H4" s="49" t="s">
        <v>18</v>
      </c>
      <c r="I4" s="49" t="s">
        <v>18</v>
      </c>
      <c r="J4" s="49" t="s">
        <v>18</v>
      </c>
      <c r="K4" s="49" t="s">
        <v>18</v>
      </c>
      <c r="L4" s="49" t="s">
        <v>18</v>
      </c>
      <c r="M4" s="49" t="s">
        <v>18</v>
      </c>
      <c r="N4" s="49" t="s">
        <v>18</v>
      </c>
      <c r="O4" s="49" t="s">
        <v>18</v>
      </c>
      <c r="P4" s="49" t="s">
        <v>18</v>
      </c>
    </row>
    <row r="5" spans="1:16" ht="55.9" customHeight="1" x14ac:dyDescent="0.2">
      <c r="A5" s="7"/>
      <c r="B5" s="3"/>
      <c r="D5" s="22"/>
      <c r="E5" s="112"/>
      <c r="F5" s="113"/>
      <c r="G5" s="49" t="s">
        <v>59</v>
      </c>
      <c r="H5" s="49" t="s">
        <v>60</v>
      </c>
      <c r="I5" s="49" t="s">
        <v>61</v>
      </c>
      <c r="J5" s="49" t="s">
        <v>62</v>
      </c>
      <c r="K5" s="49" t="s">
        <v>63</v>
      </c>
      <c r="L5" s="49" t="s">
        <v>64</v>
      </c>
      <c r="M5" s="49" t="s">
        <v>65</v>
      </c>
      <c r="N5" s="49" t="s">
        <v>66</v>
      </c>
      <c r="O5" s="49" t="s">
        <v>67</v>
      </c>
      <c r="P5" s="49" t="s">
        <v>68</v>
      </c>
    </row>
    <row r="6" spans="1:16" ht="13.9" customHeight="1" x14ac:dyDescent="0.2">
      <c r="A6" s="99" t="s">
        <v>4</v>
      </c>
      <c r="B6" s="99"/>
      <c r="C6" s="99"/>
      <c r="D6" s="100"/>
      <c r="E6" s="112"/>
      <c r="F6" s="113"/>
      <c r="G6" s="45"/>
      <c r="H6" s="45"/>
      <c r="I6" s="45"/>
      <c r="J6" s="45"/>
      <c r="K6" s="45"/>
      <c r="L6" s="45"/>
      <c r="M6" s="45"/>
      <c r="N6" s="45"/>
      <c r="O6" s="45"/>
      <c r="P6" s="45"/>
    </row>
    <row r="7" spans="1:16" ht="34.9" customHeight="1" x14ac:dyDescent="0.2">
      <c r="A7" s="40" t="s">
        <v>22</v>
      </c>
      <c r="B7" s="40" t="s">
        <v>24</v>
      </c>
      <c r="C7" s="41" t="s">
        <v>2</v>
      </c>
      <c r="D7" s="41" t="s">
        <v>25</v>
      </c>
      <c r="E7" s="29" t="s">
        <v>0</v>
      </c>
      <c r="F7" s="48" t="s">
        <v>1</v>
      </c>
      <c r="G7" s="9" t="s">
        <v>58</v>
      </c>
      <c r="H7" s="9" t="s">
        <v>58</v>
      </c>
      <c r="I7" s="9" t="s">
        <v>58</v>
      </c>
      <c r="J7" s="9" t="s">
        <v>58</v>
      </c>
      <c r="K7" s="9" t="s">
        <v>58</v>
      </c>
      <c r="L7" s="9" t="s">
        <v>58</v>
      </c>
      <c r="M7" s="9" t="s">
        <v>58</v>
      </c>
      <c r="N7" s="9" t="s">
        <v>58</v>
      </c>
      <c r="O7" s="9" t="s">
        <v>58</v>
      </c>
      <c r="P7" s="9" t="s">
        <v>58</v>
      </c>
    </row>
    <row r="8" spans="1:16" ht="14.25" x14ac:dyDescent="0.2">
      <c r="A8" s="10" t="str">
        <f>'#2 1st Level'!A5</f>
        <v>componenti 1</v>
      </c>
      <c r="B8" s="10" t="str">
        <f>'#2 1st Level'!B5</f>
        <v>Active Sostanza</v>
      </c>
      <c r="C8" s="21">
        <f>'#2 1st Level'!C5</f>
        <v>0</v>
      </c>
      <c r="D8" s="21">
        <f>'#2 1st Level'!D5</f>
        <v>0</v>
      </c>
      <c r="E8" s="91">
        <f>MIN(G8:P8)</f>
        <v>0</v>
      </c>
      <c r="F8" s="92">
        <f>MAX(G8:P8)</f>
        <v>0</v>
      </c>
      <c r="G8" s="90"/>
      <c r="H8" s="90"/>
      <c r="I8" s="90"/>
      <c r="J8" s="90"/>
      <c r="K8" s="90"/>
      <c r="L8" s="90"/>
      <c r="M8" s="90"/>
      <c r="N8" s="90"/>
      <c r="O8" s="90"/>
      <c r="P8" s="90"/>
    </row>
    <row r="9" spans="1:16" ht="14.25" x14ac:dyDescent="0.2">
      <c r="A9" s="10" t="str">
        <f>'#2 1st Level'!A6</f>
        <v>componenti 2</v>
      </c>
      <c r="B9" s="10" t="str">
        <f>'#2 1st Level'!B6</f>
        <v>XXX</v>
      </c>
      <c r="C9" s="21">
        <f>'#2 1st Level'!C6</f>
        <v>0</v>
      </c>
      <c r="D9" s="21">
        <f>'#2 1st Level'!D6</f>
        <v>0</v>
      </c>
      <c r="E9" s="91">
        <f t="shared" ref="E9:E37" si="0">MIN(G9:P9)</f>
        <v>0</v>
      </c>
      <c r="F9" s="92">
        <f t="shared" ref="F9:F37" si="1">MAX(G9:P9)</f>
        <v>0</v>
      </c>
      <c r="G9" s="90"/>
      <c r="H9" s="90"/>
      <c r="I9" s="90"/>
      <c r="J9" s="90"/>
      <c r="K9" s="90"/>
      <c r="L9" s="90"/>
      <c r="M9" s="90"/>
      <c r="N9" s="90"/>
      <c r="O9" s="90"/>
      <c r="P9" s="90"/>
    </row>
    <row r="10" spans="1:16" ht="14.25" x14ac:dyDescent="0.2">
      <c r="A10" s="10" t="str">
        <f>'#2 1st Level'!A7</f>
        <v>componenti 3</v>
      </c>
      <c r="B10" s="10" t="str">
        <f>'#2 1st Level'!B7</f>
        <v>XXX</v>
      </c>
      <c r="C10" s="21">
        <f>'#2 1st Level'!C7</f>
        <v>0</v>
      </c>
      <c r="D10" s="21">
        <f>'#2 1st Level'!D7</f>
        <v>0</v>
      </c>
      <c r="E10" s="91">
        <f t="shared" si="0"/>
        <v>0</v>
      </c>
      <c r="F10" s="92">
        <f t="shared" si="1"/>
        <v>0</v>
      </c>
      <c r="G10" s="90"/>
      <c r="H10" s="90"/>
      <c r="I10" s="90"/>
      <c r="J10" s="90"/>
      <c r="K10" s="90"/>
      <c r="L10" s="90"/>
      <c r="M10" s="90"/>
      <c r="N10" s="90"/>
      <c r="O10" s="90"/>
      <c r="P10" s="90"/>
    </row>
    <row r="11" spans="1:16" ht="14.25" x14ac:dyDescent="0.2">
      <c r="A11" s="10" t="str">
        <f>'#2 1st Level'!A8</f>
        <v>componenti 4</v>
      </c>
      <c r="B11" s="10" t="str">
        <f>'#2 1st Level'!B8</f>
        <v>XXX</v>
      </c>
      <c r="C11" s="21">
        <f>'#2 1st Level'!C8</f>
        <v>0</v>
      </c>
      <c r="D11" s="21">
        <f>'#2 1st Level'!D8</f>
        <v>0</v>
      </c>
      <c r="E11" s="91">
        <f t="shared" si="0"/>
        <v>0</v>
      </c>
      <c r="F11" s="92">
        <f t="shared" si="1"/>
        <v>0</v>
      </c>
      <c r="G11" s="90"/>
      <c r="H11" s="90"/>
      <c r="I11" s="90"/>
      <c r="J11" s="90"/>
      <c r="K11" s="90"/>
      <c r="L11" s="90"/>
      <c r="M11" s="90"/>
      <c r="N11" s="90"/>
      <c r="O11" s="90"/>
      <c r="P11" s="90"/>
    </row>
    <row r="12" spans="1:16" ht="14.25" x14ac:dyDescent="0.2">
      <c r="A12" s="10" t="str">
        <f>'#2 1st Level'!A9</f>
        <v>componenti 5</v>
      </c>
      <c r="B12" s="10" t="str">
        <f>'#2 1st Level'!B9</f>
        <v>XXX</v>
      </c>
      <c r="C12" s="21">
        <f>'#2 1st Level'!C9</f>
        <v>0</v>
      </c>
      <c r="D12" s="21">
        <f>'#2 1st Level'!D9</f>
        <v>0</v>
      </c>
      <c r="E12" s="91">
        <f t="shared" si="0"/>
        <v>0</v>
      </c>
      <c r="F12" s="92">
        <f t="shared" si="1"/>
        <v>0</v>
      </c>
      <c r="G12" s="90"/>
      <c r="H12" s="90"/>
      <c r="I12" s="90"/>
      <c r="J12" s="90"/>
      <c r="K12" s="90"/>
      <c r="L12" s="90"/>
      <c r="M12" s="90"/>
      <c r="N12" s="90"/>
      <c r="O12" s="90"/>
      <c r="P12" s="90"/>
    </row>
    <row r="13" spans="1:16" ht="14.25" x14ac:dyDescent="0.2">
      <c r="A13" s="10" t="str">
        <f>'#2 1st Level'!A10</f>
        <v>componenti 6</v>
      </c>
      <c r="B13" s="10" t="str">
        <f>'#2 1st Level'!B10</f>
        <v>XXX</v>
      </c>
      <c r="C13" s="21">
        <f>'#2 1st Level'!C10</f>
        <v>0</v>
      </c>
      <c r="D13" s="21">
        <f>'#2 1st Level'!D10</f>
        <v>0</v>
      </c>
      <c r="E13" s="91">
        <f t="shared" si="0"/>
        <v>0</v>
      </c>
      <c r="F13" s="92">
        <f t="shared" si="1"/>
        <v>0</v>
      </c>
      <c r="G13" s="90"/>
      <c r="H13" s="90"/>
      <c r="I13" s="90"/>
      <c r="J13" s="90"/>
      <c r="K13" s="90"/>
      <c r="L13" s="90"/>
      <c r="M13" s="90"/>
      <c r="N13" s="90"/>
      <c r="O13" s="90"/>
      <c r="P13" s="90"/>
    </row>
    <row r="14" spans="1:16" ht="14.25" x14ac:dyDescent="0.2">
      <c r="A14" s="10" t="str">
        <f>'#2 1st Level'!A11</f>
        <v>componenti 7</v>
      </c>
      <c r="B14" s="10" t="str">
        <f>'#2 1st Level'!B11</f>
        <v>XXX</v>
      </c>
      <c r="C14" s="21">
        <f>'#2 1st Level'!C11</f>
        <v>0</v>
      </c>
      <c r="D14" s="21">
        <f>'#2 1st Level'!D11</f>
        <v>0</v>
      </c>
      <c r="E14" s="91">
        <f t="shared" si="0"/>
        <v>0</v>
      </c>
      <c r="F14" s="92">
        <f t="shared" si="1"/>
        <v>0</v>
      </c>
      <c r="G14" s="90"/>
      <c r="H14" s="90"/>
      <c r="I14" s="90"/>
      <c r="J14" s="90"/>
      <c r="K14" s="90"/>
      <c r="L14" s="90"/>
      <c r="M14" s="90"/>
      <c r="N14" s="90"/>
      <c r="O14" s="90"/>
      <c r="P14" s="90"/>
    </row>
    <row r="15" spans="1:16" ht="14.25" x14ac:dyDescent="0.2">
      <c r="A15" s="10" t="str">
        <f>'#2 1st Level'!A12</f>
        <v>componenti 8</v>
      </c>
      <c r="B15" s="10" t="str">
        <f>'#2 1st Level'!B12</f>
        <v>XXX</v>
      </c>
      <c r="C15" s="21">
        <f>'#2 1st Level'!C12</f>
        <v>0</v>
      </c>
      <c r="D15" s="21">
        <f>'#2 1st Level'!D12</f>
        <v>0</v>
      </c>
      <c r="E15" s="91">
        <f t="shared" si="0"/>
        <v>0</v>
      </c>
      <c r="F15" s="92">
        <f t="shared" si="1"/>
        <v>0</v>
      </c>
      <c r="G15" s="90"/>
      <c r="H15" s="90"/>
      <c r="I15" s="90"/>
      <c r="J15" s="90"/>
      <c r="K15" s="90"/>
      <c r="L15" s="90"/>
      <c r="M15" s="90"/>
      <c r="N15" s="90"/>
      <c r="O15" s="90"/>
      <c r="P15" s="90"/>
    </row>
    <row r="16" spans="1:16" ht="14.25" x14ac:dyDescent="0.2">
      <c r="A16" s="10" t="str">
        <f>'#2 1st Level'!A13</f>
        <v>componenti 9</v>
      </c>
      <c r="B16" s="10" t="str">
        <f>'#2 1st Level'!B13</f>
        <v>XXX</v>
      </c>
      <c r="C16" s="21">
        <f>'#2 1st Level'!C13</f>
        <v>0</v>
      </c>
      <c r="D16" s="21">
        <f>'#2 1st Level'!D13</f>
        <v>0</v>
      </c>
      <c r="E16" s="91">
        <f t="shared" si="0"/>
        <v>0</v>
      </c>
      <c r="F16" s="92">
        <f t="shared" si="1"/>
        <v>0</v>
      </c>
      <c r="G16" s="90"/>
      <c r="H16" s="90"/>
      <c r="I16" s="90"/>
      <c r="J16" s="90"/>
      <c r="K16" s="90"/>
      <c r="L16" s="90"/>
      <c r="M16" s="90"/>
      <c r="N16" s="90"/>
      <c r="O16" s="90"/>
      <c r="P16" s="90"/>
    </row>
    <row r="17" spans="1:16" ht="14.25" x14ac:dyDescent="0.2">
      <c r="A17" s="10" t="str">
        <f>'#2 1st Level'!A14</f>
        <v>componenti 10</v>
      </c>
      <c r="B17" s="10" t="str">
        <f>'#2 1st Level'!B14</f>
        <v>XXX</v>
      </c>
      <c r="C17" s="21">
        <f>'#2 1st Level'!C14</f>
        <v>0</v>
      </c>
      <c r="D17" s="21">
        <f>'#2 1st Level'!D14</f>
        <v>0</v>
      </c>
      <c r="E17" s="91">
        <f t="shared" si="0"/>
        <v>0</v>
      </c>
      <c r="F17" s="92">
        <f t="shared" si="1"/>
        <v>0</v>
      </c>
      <c r="G17" s="90"/>
      <c r="H17" s="90"/>
      <c r="I17" s="90"/>
      <c r="J17" s="90"/>
      <c r="K17" s="90"/>
      <c r="L17" s="90"/>
      <c r="M17" s="90"/>
      <c r="N17" s="90"/>
      <c r="O17" s="90"/>
      <c r="P17" s="90"/>
    </row>
    <row r="18" spans="1:16" ht="14.25" x14ac:dyDescent="0.2">
      <c r="A18" s="10" t="str">
        <f>'#2 1st Level'!A15</f>
        <v>componenti 11</v>
      </c>
      <c r="B18" s="10" t="str">
        <f>'#2 1st Level'!B15</f>
        <v>XXX</v>
      </c>
      <c r="C18" s="21">
        <f>'#2 1st Level'!C15</f>
        <v>0</v>
      </c>
      <c r="D18" s="21">
        <f>'#2 1st Level'!D15</f>
        <v>0</v>
      </c>
      <c r="E18" s="91">
        <f t="shared" si="0"/>
        <v>0</v>
      </c>
      <c r="F18" s="92">
        <f t="shared" si="1"/>
        <v>0</v>
      </c>
      <c r="G18" s="90"/>
      <c r="H18" s="90"/>
      <c r="I18" s="90"/>
      <c r="J18" s="90"/>
      <c r="K18" s="90"/>
      <c r="L18" s="90"/>
      <c r="M18" s="90"/>
      <c r="N18" s="90"/>
      <c r="O18" s="90"/>
      <c r="P18" s="90"/>
    </row>
    <row r="19" spans="1:16" ht="14.25" x14ac:dyDescent="0.2">
      <c r="A19" s="10" t="str">
        <f>'#2 1st Level'!A16</f>
        <v>componenti 12</v>
      </c>
      <c r="B19" s="10" t="str">
        <f>'#2 1st Level'!B16</f>
        <v>XXX</v>
      </c>
      <c r="C19" s="21">
        <f>'#2 1st Level'!C16</f>
        <v>0</v>
      </c>
      <c r="D19" s="21">
        <f>'#2 1st Level'!D16</f>
        <v>0</v>
      </c>
      <c r="E19" s="91">
        <f t="shared" si="0"/>
        <v>0</v>
      </c>
      <c r="F19" s="92">
        <f t="shared" si="1"/>
        <v>0</v>
      </c>
      <c r="G19" s="90"/>
      <c r="H19" s="90"/>
      <c r="I19" s="90"/>
      <c r="J19" s="90"/>
      <c r="K19" s="90"/>
      <c r="L19" s="90"/>
      <c r="M19" s="90"/>
      <c r="N19" s="90"/>
      <c r="O19" s="90"/>
      <c r="P19" s="90"/>
    </row>
    <row r="20" spans="1:16" ht="14.25" x14ac:dyDescent="0.2">
      <c r="A20" s="10" t="str">
        <f>'#2 1st Level'!A17</f>
        <v>componenti 13</v>
      </c>
      <c r="B20" s="10" t="str">
        <f>'#2 1st Level'!B17</f>
        <v>XXX</v>
      </c>
      <c r="C20" s="21">
        <f>'#2 1st Level'!C17</f>
        <v>0</v>
      </c>
      <c r="D20" s="21">
        <f>'#2 1st Level'!D17</f>
        <v>0</v>
      </c>
      <c r="E20" s="91">
        <f t="shared" si="0"/>
        <v>0</v>
      </c>
      <c r="F20" s="92">
        <f t="shared" si="1"/>
        <v>0</v>
      </c>
      <c r="G20" s="90"/>
      <c r="H20" s="90"/>
      <c r="I20" s="90"/>
      <c r="J20" s="90"/>
      <c r="K20" s="90"/>
      <c r="L20" s="90"/>
      <c r="M20" s="90"/>
      <c r="N20" s="90"/>
      <c r="O20" s="90"/>
      <c r="P20" s="90"/>
    </row>
    <row r="21" spans="1:16" ht="14.25" x14ac:dyDescent="0.2">
      <c r="A21" s="10" t="str">
        <f>'#2 1st Level'!A18</f>
        <v>componenti 14</v>
      </c>
      <c r="B21" s="10" t="str">
        <f>'#2 1st Level'!B18</f>
        <v>XXX</v>
      </c>
      <c r="C21" s="21">
        <f>'#2 1st Level'!C18</f>
        <v>0</v>
      </c>
      <c r="D21" s="21">
        <f>'#2 1st Level'!D18</f>
        <v>0</v>
      </c>
      <c r="E21" s="91">
        <f t="shared" si="0"/>
        <v>0</v>
      </c>
      <c r="F21" s="92">
        <f t="shared" si="1"/>
        <v>0</v>
      </c>
      <c r="G21" s="90"/>
      <c r="H21" s="90"/>
      <c r="I21" s="90"/>
      <c r="J21" s="90"/>
      <c r="K21" s="90"/>
      <c r="L21" s="90"/>
      <c r="M21" s="90"/>
      <c r="N21" s="90"/>
      <c r="O21" s="90"/>
      <c r="P21" s="90"/>
    </row>
    <row r="22" spans="1:16" ht="14.25" x14ac:dyDescent="0.2">
      <c r="A22" s="10" t="str">
        <f>'#2 1st Level'!A19</f>
        <v>componenti 15</v>
      </c>
      <c r="B22" s="10" t="str">
        <f>'#2 1st Level'!B19</f>
        <v>XXX</v>
      </c>
      <c r="C22" s="21">
        <f>'#2 1st Level'!C19</f>
        <v>0</v>
      </c>
      <c r="D22" s="21">
        <f>'#2 1st Level'!D19</f>
        <v>0</v>
      </c>
      <c r="E22" s="91">
        <f t="shared" si="0"/>
        <v>0</v>
      </c>
      <c r="F22" s="92">
        <f t="shared" si="1"/>
        <v>0</v>
      </c>
      <c r="G22" s="90"/>
      <c r="H22" s="90"/>
      <c r="I22" s="90"/>
      <c r="J22" s="90"/>
      <c r="K22" s="90"/>
      <c r="L22" s="90"/>
      <c r="M22" s="90"/>
      <c r="N22" s="90"/>
      <c r="O22" s="90"/>
      <c r="P22" s="90"/>
    </row>
    <row r="23" spans="1:16" ht="14.25" x14ac:dyDescent="0.2">
      <c r="A23" s="10" t="str">
        <f>'#2 1st Level'!A20</f>
        <v>componenti 16</v>
      </c>
      <c r="B23" s="10" t="str">
        <f>'#2 1st Level'!B20</f>
        <v>XXX</v>
      </c>
      <c r="C23" s="21">
        <f>'#2 1st Level'!C20</f>
        <v>0</v>
      </c>
      <c r="D23" s="21">
        <f>'#2 1st Level'!D20</f>
        <v>0</v>
      </c>
      <c r="E23" s="91">
        <f t="shared" si="0"/>
        <v>0</v>
      </c>
      <c r="F23" s="92">
        <f t="shared" si="1"/>
        <v>0</v>
      </c>
      <c r="G23" s="90"/>
      <c r="H23" s="90"/>
      <c r="I23" s="90"/>
      <c r="J23" s="90"/>
      <c r="K23" s="90"/>
      <c r="L23" s="90"/>
      <c r="M23" s="90"/>
      <c r="N23" s="90"/>
      <c r="O23" s="90"/>
      <c r="P23" s="90"/>
    </row>
    <row r="24" spans="1:16" ht="14.25" x14ac:dyDescent="0.2">
      <c r="A24" s="10" t="str">
        <f>'#2 1st Level'!A21</f>
        <v>componenti 17</v>
      </c>
      <c r="B24" s="10" t="str">
        <f>'#2 1st Level'!B21</f>
        <v>XXX</v>
      </c>
      <c r="C24" s="21">
        <f>'#2 1st Level'!C21</f>
        <v>0</v>
      </c>
      <c r="D24" s="21">
        <f>'#2 1st Level'!D21</f>
        <v>0</v>
      </c>
      <c r="E24" s="91">
        <f t="shared" si="0"/>
        <v>0</v>
      </c>
      <c r="F24" s="92">
        <f t="shared" si="1"/>
        <v>0</v>
      </c>
      <c r="G24" s="90"/>
      <c r="H24" s="90"/>
      <c r="I24" s="90"/>
      <c r="J24" s="90"/>
      <c r="K24" s="90"/>
      <c r="L24" s="90"/>
      <c r="M24" s="90"/>
      <c r="N24" s="90"/>
      <c r="O24" s="90"/>
      <c r="P24" s="90"/>
    </row>
    <row r="25" spans="1:16" ht="14.25" x14ac:dyDescent="0.2">
      <c r="A25" s="10" t="str">
        <f>'#2 1st Level'!A22</f>
        <v>componenti 18</v>
      </c>
      <c r="B25" s="10" t="str">
        <f>'#2 1st Level'!B22</f>
        <v>XXX</v>
      </c>
      <c r="C25" s="21">
        <f>'#2 1st Level'!C22</f>
        <v>0</v>
      </c>
      <c r="D25" s="21">
        <f>'#2 1st Level'!D22</f>
        <v>0</v>
      </c>
      <c r="E25" s="91">
        <f t="shared" si="0"/>
        <v>0</v>
      </c>
      <c r="F25" s="92">
        <f t="shared" si="1"/>
        <v>0</v>
      </c>
      <c r="G25" s="90"/>
      <c r="H25" s="90"/>
      <c r="I25" s="90"/>
      <c r="J25" s="90"/>
      <c r="K25" s="90"/>
      <c r="L25" s="90"/>
      <c r="M25" s="90"/>
      <c r="N25" s="90"/>
      <c r="O25" s="90"/>
      <c r="P25" s="90"/>
    </row>
    <row r="26" spans="1:16" ht="14.25" x14ac:dyDescent="0.2">
      <c r="A26" s="10" t="str">
        <f>'#2 1st Level'!A23</f>
        <v>componenti 19</v>
      </c>
      <c r="B26" s="10" t="str">
        <f>'#2 1st Level'!B23</f>
        <v>XXX</v>
      </c>
      <c r="C26" s="21">
        <f>'#2 1st Level'!C23</f>
        <v>0</v>
      </c>
      <c r="D26" s="21">
        <f>'#2 1st Level'!D23</f>
        <v>0</v>
      </c>
      <c r="E26" s="91">
        <f t="shared" si="0"/>
        <v>0</v>
      </c>
      <c r="F26" s="92">
        <f t="shared" si="1"/>
        <v>0</v>
      </c>
      <c r="G26" s="90"/>
      <c r="H26" s="90"/>
      <c r="I26" s="90"/>
      <c r="J26" s="90"/>
      <c r="K26" s="90"/>
      <c r="L26" s="90"/>
      <c r="M26" s="90"/>
      <c r="N26" s="90"/>
      <c r="O26" s="90"/>
      <c r="P26" s="90"/>
    </row>
    <row r="27" spans="1:16" ht="14.25" x14ac:dyDescent="0.2">
      <c r="A27" s="10" t="str">
        <f>'#2 1st Level'!A24</f>
        <v>componenti 20</v>
      </c>
      <c r="B27" s="10" t="str">
        <f>'#2 1st Level'!B24</f>
        <v>XXX</v>
      </c>
      <c r="C27" s="21">
        <f>'#2 1st Level'!C24</f>
        <v>0</v>
      </c>
      <c r="D27" s="21">
        <f>'#2 1st Level'!D24</f>
        <v>0</v>
      </c>
      <c r="E27" s="91">
        <f t="shared" si="0"/>
        <v>0</v>
      </c>
      <c r="F27" s="92">
        <f t="shared" si="1"/>
        <v>0</v>
      </c>
      <c r="G27" s="90"/>
      <c r="H27" s="90"/>
      <c r="I27" s="90"/>
      <c r="J27" s="90"/>
      <c r="K27" s="90"/>
      <c r="L27" s="90"/>
      <c r="M27" s="90"/>
      <c r="N27" s="90"/>
      <c r="O27" s="90"/>
      <c r="P27" s="90"/>
    </row>
    <row r="28" spans="1:16" ht="14.25" x14ac:dyDescent="0.2">
      <c r="A28" s="10" t="str">
        <f>'#2 1st Level'!A25</f>
        <v>componenti 21</v>
      </c>
      <c r="B28" s="10" t="str">
        <f>'#2 1st Level'!B25</f>
        <v>XXX</v>
      </c>
      <c r="C28" s="21">
        <f>'#2 1st Level'!C25</f>
        <v>0</v>
      </c>
      <c r="D28" s="21">
        <f>'#2 1st Level'!D25</f>
        <v>0</v>
      </c>
      <c r="E28" s="91">
        <f t="shared" si="0"/>
        <v>0</v>
      </c>
      <c r="F28" s="92">
        <f t="shared" si="1"/>
        <v>0</v>
      </c>
      <c r="G28" s="90"/>
      <c r="H28" s="90"/>
      <c r="I28" s="90"/>
      <c r="J28" s="90"/>
      <c r="K28" s="90"/>
      <c r="L28" s="90"/>
      <c r="M28" s="90"/>
      <c r="N28" s="90"/>
      <c r="O28" s="90"/>
      <c r="P28" s="90"/>
    </row>
    <row r="29" spans="1:16" ht="14.25" x14ac:dyDescent="0.2">
      <c r="A29" s="10" t="str">
        <f>'#2 1st Level'!A26</f>
        <v>componenti 22</v>
      </c>
      <c r="B29" s="10" t="str">
        <f>'#2 1st Level'!B26</f>
        <v>XXX</v>
      </c>
      <c r="C29" s="21">
        <f>'#2 1st Level'!C26</f>
        <v>0</v>
      </c>
      <c r="D29" s="21">
        <f>'#2 1st Level'!D26</f>
        <v>0</v>
      </c>
      <c r="E29" s="91">
        <f t="shared" si="0"/>
        <v>0</v>
      </c>
      <c r="F29" s="92">
        <f t="shared" si="1"/>
        <v>0</v>
      </c>
      <c r="G29" s="90"/>
      <c r="H29" s="90"/>
      <c r="I29" s="90"/>
      <c r="J29" s="90"/>
      <c r="K29" s="90"/>
      <c r="L29" s="90"/>
      <c r="M29" s="90"/>
      <c r="N29" s="90"/>
      <c r="O29" s="90"/>
      <c r="P29" s="90"/>
    </row>
    <row r="30" spans="1:16" ht="14.25" x14ac:dyDescent="0.2">
      <c r="A30" s="10" t="str">
        <f>'#2 1st Level'!A27</f>
        <v>componenti 23</v>
      </c>
      <c r="B30" s="10" t="str">
        <f>'#2 1st Level'!B27</f>
        <v>XXX</v>
      </c>
      <c r="C30" s="21">
        <f>'#2 1st Level'!C27</f>
        <v>0</v>
      </c>
      <c r="D30" s="21">
        <f>'#2 1st Level'!D27</f>
        <v>0</v>
      </c>
      <c r="E30" s="91">
        <f t="shared" si="0"/>
        <v>0</v>
      </c>
      <c r="F30" s="92">
        <f t="shared" si="1"/>
        <v>0</v>
      </c>
      <c r="G30" s="90"/>
      <c r="H30" s="90"/>
      <c r="I30" s="90"/>
      <c r="J30" s="90"/>
      <c r="K30" s="90"/>
      <c r="L30" s="90"/>
      <c r="M30" s="90"/>
      <c r="N30" s="90"/>
      <c r="O30" s="90"/>
      <c r="P30" s="90"/>
    </row>
    <row r="31" spans="1:16" ht="14.25" x14ac:dyDescent="0.2">
      <c r="A31" s="10" t="str">
        <f>'#2 1st Level'!A28</f>
        <v>componenti 24</v>
      </c>
      <c r="B31" s="10" t="str">
        <f>'#2 1st Level'!B28</f>
        <v>XXX</v>
      </c>
      <c r="C31" s="21">
        <f>'#2 1st Level'!C28</f>
        <v>0</v>
      </c>
      <c r="D31" s="21">
        <f>'#2 1st Level'!D28</f>
        <v>0</v>
      </c>
      <c r="E31" s="91">
        <f t="shared" si="0"/>
        <v>0</v>
      </c>
      <c r="F31" s="92">
        <f t="shared" si="1"/>
        <v>0</v>
      </c>
      <c r="G31" s="90"/>
      <c r="H31" s="90"/>
      <c r="I31" s="90"/>
      <c r="J31" s="90"/>
      <c r="K31" s="90"/>
      <c r="L31" s="90"/>
      <c r="M31" s="90"/>
      <c r="N31" s="90"/>
      <c r="O31" s="90"/>
      <c r="P31" s="90"/>
    </row>
    <row r="32" spans="1:16" ht="14.25" x14ac:dyDescent="0.2">
      <c r="A32" s="10" t="str">
        <f>'#2 1st Level'!A29</f>
        <v>componenti 25</v>
      </c>
      <c r="B32" s="10" t="str">
        <f>'#2 1st Level'!B29</f>
        <v>XXX</v>
      </c>
      <c r="C32" s="21">
        <f>'#2 1st Level'!C29</f>
        <v>0</v>
      </c>
      <c r="D32" s="21">
        <f>'#2 1st Level'!D29</f>
        <v>0</v>
      </c>
      <c r="E32" s="91">
        <f t="shared" si="0"/>
        <v>0</v>
      </c>
      <c r="F32" s="92">
        <f t="shared" si="1"/>
        <v>0</v>
      </c>
      <c r="G32" s="90"/>
      <c r="H32" s="90"/>
      <c r="I32" s="90"/>
      <c r="J32" s="90"/>
      <c r="K32" s="90"/>
      <c r="L32" s="90"/>
      <c r="M32" s="90"/>
      <c r="N32" s="90"/>
      <c r="O32" s="90"/>
      <c r="P32" s="90"/>
    </row>
    <row r="33" spans="1:16" ht="14.25" x14ac:dyDescent="0.2">
      <c r="A33" s="10" t="str">
        <f>'#2 1st Level'!A30</f>
        <v>componenti 26</v>
      </c>
      <c r="B33" s="10" t="str">
        <f>'#2 1st Level'!B30</f>
        <v>XXX</v>
      </c>
      <c r="C33" s="21">
        <f>'#2 1st Level'!C30</f>
        <v>0</v>
      </c>
      <c r="D33" s="21">
        <f>'#2 1st Level'!D30</f>
        <v>0</v>
      </c>
      <c r="E33" s="91">
        <f t="shared" si="0"/>
        <v>0</v>
      </c>
      <c r="F33" s="92">
        <f t="shared" si="1"/>
        <v>0</v>
      </c>
      <c r="G33" s="90"/>
      <c r="H33" s="90"/>
      <c r="I33" s="90"/>
      <c r="J33" s="90"/>
      <c r="K33" s="90"/>
      <c r="L33" s="90"/>
      <c r="M33" s="90"/>
      <c r="N33" s="90"/>
      <c r="O33" s="90"/>
      <c r="P33" s="90"/>
    </row>
    <row r="34" spans="1:16" ht="14.25" x14ac:dyDescent="0.2">
      <c r="A34" s="10" t="str">
        <f>'#2 1st Level'!A31</f>
        <v>componenti 27</v>
      </c>
      <c r="B34" s="10" t="str">
        <f>'#2 1st Level'!B31</f>
        <v>XXX</v>
      </c>
      <c r="C34" s="21">
        <f>'#2 1st Level'!C31</f>
        <v>0</v>
      </c>
      <c r="D34" s="21">
        <f>'#2 1st Level'!D31</f>
        <v>0</v>
      </c>
      <c r="E34" s="91">
        <f t="shared" si="0"/>
        <v>0</v>
      </c>
      <c r="F34" s="92">
        <f t="shared" si="1"/>
        <v>0</v>
      </c>
      <c r="G34" s="90"/>
      <c r="H34" s="90"/>
      <c r="I34" s="90"/>
      <c r="J34" s="90"/>
      <c r="K34" s="90"/>
      <c r="L34" s="90"/>
      <c r="M34" s="90"/>
      <c r="N34" s="90"/>
      <c r="O34" s="90"/>
      <c r="P34" s="90"/>
    </row>
    <row r="35" spans="1:16" ht="14.25" x14ac:dyDescent="0.2">
      <c r="A35" s="10" t="str">
        <f>'#2 1st Level'!A32</f>
        <v>componenti 28</v>
      </c>
      <c r="B35" s="10" t="str">
        <f>'#2 1st Level'!B32</f>
        <v>XXX</v>
      </c>
      <c r="C35" s="21">
        <f>'#2 1st Level'!C32</f>
        <v>0</v>
      </c>
      <c r="D35" s="21">
        <f>'#2 1st Level'!D32</f>
        <v>0</v>
      </c>
      <c r="E35" s="91">
        <f t="shared" si="0"/>
        <v>0</v>
      </c>
      <c r="F35" s="92">
        <f t="shared" si="1"/>
        <v>0</v>
      </c>
      <c r="G35" s="90"/>
      <c r="H35" s="90"/>
      <c r="I35" s="90"/>
      <c r="J35" s="90"/>
      <c r="K35" s="90"/>
      <c r="L35" s="90"/>
      <c r="M35" s="90"/>
      <c r="N35" s="90"/>
      <c r="O35" s="90"/>
      <c r="P35" s="90"/>
    </row>
    <row r="36" spans="1:16" ht="14.25" x14ac:dyDescent="0.2">
      <c r="A36" s="10" t="str">
        <f>'#2 1st Level'!A33</f>
        <v>componenti 29</v>
      </c>
      <c r="B36" s="10" t="str">
        <f>'#2 1st Level'!B33</f>
        <v>XXX</v>
      </c>
      <c r="C36" s="21">
        <f>'#2 1st Level'!C33</f>
        <v>0</v>
      </c>
      <c r="D36" s="21">
        <f>'#2 1st Level'!D33</f>
        <v>0</v>
      </c>
      <c r="E36" s="91">
        <f t="shared" si="0"/>
        <v>0</v>
      </c>
      <c r="F36" s="92">
        <f t="shared" si="1"/>
        <v>0</v>
      </c>
      <c r="G36" s="90"/>
      <c r="H36" s="90"/>
      <c r="I36" s="90"/>
      <c r="J36" s="90"/>
      <c r="K36" s="90"/>
      <c r="L36" s="90"/>
      <c r="M36" s="90"/>
      <c r="N36" s="90"/>
      <c r="O36" s="90"/>
      <c r="P36" s="90"/>
    </row>
    <row r="37" spans="1:16" ht="14.25" x14ac:dyDescent="0.2">
      <c r="A37" s="10" t="str">
        <f>'#2 1st Level'!A34</f>
        <v>componenti 30</v>
      </c>
      <c r="B37" s="10" t="str">
        <f>'#2 1st Level'!B34</f>
        <v>XXX</v>
      </c>
      <c r="C37" s="21">
        <f>'#2 1st Level'!C34</f>
        <v>0</v>
      </c>
      <c r="D37" s="21">
        <f>'#2 1st Level'!D34</f>
        <v>0</v>
      </c>
      <c r="E37" s="91">
        <f t="shared" si="0"/>
        <v>0</v>
      </c>
      <c r="F37" s="92">
        <f t="shared" si="1"/>
        <v>0</v>
      </c>
      <c r="G37" s="90"/>
      <c r="H37" s="90"/>
      <c r="I37" s="90"/>
      <c r="J37" s="90"/>
      <c r="K37" s="90"/>
      <c r="L37" s="90"/>
      <c r="M37" s="90"/>
      <c r="N37" s="90"/>
      <c r="O37" s="90"/>
      <c r="P37" s="90"/>
    </row>
    <row r="38" spans="1:16" s="12" customFormat="1" x14ac:dyDescent="0.2">
      <c r="A38" s="17" t="s">
        <v>26</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E3:F3"/>
    <mergeCell ref="E4:F6"/>
    <mergeCell ref="A6:D6"/>
    <mergeCell ref="G3:P3"/>
    <mergeCell ref="E1:P2"/>
  </mergeCells>
  <conditionalFormatting sqref="A27:A37">
    <cfRule type="duplicateValues" dxfId="13" priority="1"/>
  </conditionalFormatting>
  <conditionalFormatting sqref="A8:A37">
    <cfRule type="duplicateValues" dxfId="12" priority="2"/>
  </conditionalFormatting>
  <conditionalFormatting sqref="A8:A37">
    <cfRule type="duplicateValues" dxfId="11" priority="3"/>
  </conditionalFormatting>
  <pageMargins left="0.75" right="0.75" top="1" bottom="1" header="0.5" footer="0.5"/>
  <pageSetup paperSize="9" scale="4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9BD6-E90E-40A7-95E3-35CDDFCA12A2}">
  <sheetPr>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06" t="s">
        <v>79</v>
      </c>
      <c r="F1" s="107"/>
      <c r="G1" s="107"/>
      <c r="H1" s="107"/>
      <c r="I1" s="107"/>
      <c r="J1" s="107"/>
      <c r="K1" s="107"/>
      <c r="L1" s="107"/>
      <c r="M1" s="107"/>
      <c r="N1" s="107"/>
      <c r="O1" s="107"/>
      <c r="P1" s="107"/>
    </row>
    <row r="2" spans="1:16" x14ac:dyDescent="0.2">
      <c r="E2" s="114"/>
      <c r="F2" s="115"/>
      <c r="G2" s="115"/>
      <c r="H2" s="115"/>
      <c r="I2" s="115"/>
      <c r="J2" s="115"/>
      <c r="K2" s="115"/>
      <c r="L2" s="115"/>
      <c r="M2" s="115"/>
      <c r="N2" s="115"/>
      <c r="O2" s="115"/>
      <c r="P2" s="115"/>
    </row>
    <row r="3" spans="1:16" ht="43.9" customHeight="1" x14ac:dyDescent="0.2">
      <c r="A3" s="8"/>
      <c r="B3" s="3"/>
      <c r="C3" s="2"/>
      <c r="D3" s="2"/>
      <c r="E3" s="108" t="s">
        <v>3</v>
      </c>
      <c r="F3" s="109"/>
      <c r="G3" s="104" t="s">
        <v>17</v>
      </c>
      <c r="H3" s="105"/>
      <c r="I3" s="105"/>
      <c r="J3" s="105"/>
      <c r="K3" s="105"/>
      <c r="L3" s="105"/>
      <c r="M3" s="105"/>
      <c r="N3" s="105"/>
      <c r="O3" s="105"/>
      <c r="P3" s="105"/>
    </row>
    <row r="4" spans="1:16" ht="13.9" customHeight="1" x14ac:dyDescent="0.2">
      <c r="A4" s="7"/>
      <c r="B4" s="3"/>
      <c r="C4" s="7"/>
      <c r="D4" s="1"/>
      <c r="E4" s="110" t="s">
        <v>83</v>
      </c>
      <c r="F4" s="111"/>
      <c r="G4" s="49" t="s">
        <v>18</v>
      </c>
      <c r="H4" s="49" t="s">
        <v>18</v>
      </c>
      <c r="I4" s="49" t="s">
        <v>18</v>
      </c>
      <c r="J4" s="49" t="s">
        <v>18</v>
      </c>
      <c r="K4" s="49" t="s">
        <v>18</v>
      </c>
      <c r="L4" s="49" t="s">
        <v>18</v>
      </c>
      <c r="M4" s="49" t="s">
        <v>18</v>
      </c>
      <c r="N4" s="49" t="s">
        <v>18</v>
      </c>
      <c r="O4" s="49" t="s">
        <v>18</v>
      </c>
      <c r="P4" s="49" t="s">
        <v>18</v>
      </c>
    </row>
    <row r="5" spans="1:16" ht="55.9" customHeight="1" x14ac:dyDescent="0.2">
      <c r="A5" s="7"/>
      <c r="B5" s="3"/>
      <c r="D5" s="22"/>
      <c r="E5" s="112"/>
      <c r="F5" s="113"/>
      <c r="G5" s="49" t="s">
        <v>59</v>
      </c>
      <c r="H5" s="49" t="s">
        <v>60</v>
      </c>
      <c r="I5" s="49" t="s">
        <v>61</v>
      </c>
      <c r="J5" s="49" t="s">
        <v>62</v>
      </c>
      <c r="K5" s="49" t="s">
        <v>63</v>
      </c>
      <c r="L5" s="49" t="s">
        <v>64</v>
      </c>
      <c r="M5" s="49" t="s">
        <v>65</v>
      </c>
      <c r="N5" s="49" t="s">
        <v>66</v>
      </c>
      <c r="O5" s="49" t="s">
        <v>67</v>
      </c>
      <c r="P5" s="49" t="s">
        <v>68</v>
      </c>
    </row>
    <row r="6" spans="1:16" ht="13.9" customHeight="1" x14ac:dyDescent="0.2">
      <c r="A6" s="99" t="s">
        <v>4</v>
      </c>
      <c r="B6" s="99"/>
      <c r="C6" s="99"/>
      <c r="D6" s="100"/>
      <c r="E6" s="112"/>
      <c r="F6" s="113"/>
      <c r="G6" s="45"/>
      <c r="H6" s="45"/>
      <c r="I6" s="45"/>
      <c r="J6" s="45"/>
      <c r="K6" s="45"/>
      <c r="L6" s="45"/>
      <c r="M6" s="45"/>
      <c r="N6" s="45"/>
      <c r="O6" s="45"/>
      <c r="P6" s="45"/>
    </row>
    <row r="7" spans="1:16" ht="34.9" customHeight="1" x14ac:dyDescent="0.2">
      <c r="A7" s="40" t="s">
        <v>22</v>
      </c>
      <c r="B7" s="40" t="s">
        <v>24</v>
      </c>
      <c r="C7" s="41" t="s">
        <v>2</v>
      </c>
      <c r="D7" s="41" t="s">
        <v>25</v>
      </c>
      <c r="E7" s="29" t="s">
        <v>0</v>
      </c>
      <c r="F7" s="46" t="s">
        <v>1</v>
      </c>
      <c r="G7" s="9" t="s">
        <v>58</v>
      </c>
      <c r="H7" s="9" t="s">
        <v>58</v>
      </c>
      <c r="I7" s="9" t="s">
        <v>58</v>
      </c>
      <c r="J7" s="9" t="s">
        <v>58</v>
      </c>
      <c r="K7" s="9" t="s">
        <v>58</v>
      </c>
      <c r="L7" s="9" t="s">
        <v>58</v>
      </c>
      <c r="M7" s="9" t="s">
        <v>58</v>
      </c>
      <c r="N7" s="9" t="s">
        <v>58</v>
      </c>
      <c r="O7" s="9" t="s">
        <v>58</v>
      </c>
      <c r="P7" s="9" t="s">
        <v>58</v>
      </c>
    </row>
    <row r="8" spans="1:16" ht="14.25" x14ac:dyDescent="0.2">
      <c r="A8" s="10" t="str">
        <f>'#2 1st Level'!A5</f>
        <v>componenti 1</v>
      </c>
      <c r="B8" s="10" t="str">
        <f>'#2 1st Level'!B5</f>
        <v>Active Sostanza</v>
      </c>
      <c r="C8" s="21">
        <f>'#2 1st Level'!C5</f>
        <v>0</v>
      </c>
      <c r="D8" s="21">
        <f>'#2 1st Level'!D5</f>
        <v>0</v>
      </c>
      <c r="E8" s="91">
        <f>MIN(G8:P8)</f>
        <v>0</v>
      </c>
      <c r="F8" s="92">
        <f>MAX(G8:P8)</f>
        <v>0</v>
      </c>
      <c r="G8" s="90"/>
      <c r="H8" s="90"/>
      <c r="I8" s="90"/>
      <c r="J8" s="90"/>
      <c r="K8" s="90"/>
      <c r="L8" s="90"/>
      <c r="M8" s="90"/>
      <c r="N8" s="90"/>
      <c r="O8" s="90"/>
      <c r="P8" s="90"/>
    </row>
    <row r="9" spans="1:16" ht="14.25" x14ac:dyDescent="0.2">
      <c r="A9" s="10" t="str">
        <f>'#2 1st Level'!A6</f>
        <v>componenti 2</v>
      </c>
      <c r="B9" s="10" t="str">
        <f>'#2 1st Level'!B6</f>
        <v>XXX</v>
      </c>
      <c r="C9" s="21">
        <f>'#2 1st Level'!C6</f>
        <v>0</v>
      </c>
      <c r="D9" s="21">
        <f>'#2 1st Level'!D6</f>
        <v>0</v>
      </c>
      <c r="E9" s="91">
        <f t="shared" ref="E9:E37" si="0">MIN(G9:P9)</f>
        <v>0</v>
      </c>
      <c r="F9" s="92">
        <f t="shared" ref="F9:F37" si="1">MAX(G9:P9)</f>
        <v>0</v>
      </c>
      <c r="G9" s="90"/>
      <c r="H9" s="90"/>
      <c r="I9" s="90"/>
      <c r="J9" s="90"/>
      <c r="K9" s="90"/>
      <c r="L9" s="90"/>
      <c r="M9" s="90"/>
      <c r="N9" s="90"/>
      <c r="O9" s="90"/>
      <c r="P9" s="90"/>
    </row>
    <row r="10" spans="1:16" ht="14.25" x14ac:dyDescent="0.2">
      <c r="A10" s="10" t="str">
        <f>'#2 1st Level'!A7</f>
        <v>componenti 3</v>
      </c>
      <c r="B10" s="10" t="str">
        <f>'#2 1st Level'!B7</f>
        <v>XXX</v>
      </c>
      <c r="C10" s="21">
        <f>'#2 1st Level'!C7</f>
        <v>0</v>
      </c>
      <c r="D10" s="21">
        <f>'#2 1st Level'!D7</f>
        <v>0</v>
      </c>
      <c r="E10" s="91">
        <f t="shared" si="0"/>
        <v>0</v>
      </c>
      <c r="F10" s="92">
        <f t="shared" si="1"/>
        <v>0</v>
      </c>
      <c r="G10" s="90"/>
      <c r="H10" s="90"/>
      <c r="I10" s="90"/>
      <c r="J10" s="90"/>
      <c r="K10" s="90"/>
      <c r="L10" s="90"/>
      <c r="M10" s="90"/>
      <c r="N10" s="90"/>
      <c r="O10" s="90"/>
      <c r="P10" s="90"/>
    </row>
    <row r="11" spans="1:16" ht="14.25" x14ac:dyDescent="0.2">
      <c r="A11" s="10" t="str">
        <f>'#2 1st Level'!A8</f>
        <v>componenti 4</v>
      </c>
      <c r="B11" s="10" t="str">
        <f>'#2 1st Level'!B8</f>
        <v>XXX</v>
      </c>
      <c r="C11" s="21">
        <f>'#2 1st Level'!C8</f>
        <v>0</v>
      </c>
      <c r="D11" s="21">
        <f>'#2 1st Level'!D8</f>
        <v>0</v>
      </c>
      <c r="E11" s="91">
        <f t="shared" si="0"/>
        <v>0</v>
      </c>
      <c r="F11" s="92">
        <f t="shared" si="1"/>
        <v>0</v>
      </c>
      <c r="G11" s="90"/>
      <c r="H11" s="90"/>
      <c r="I11" s="90"/>
      <c r="J11" s="90"/>
      <c r="K11" s="90"/>
      <c r="L11" s="90"/>
      <c r="M11" s="90"/>
      <c r="N11" s="90"/>
      <c r="O11" s="90"/>
      <c r="P11" s="90"/>
    </row>
    <row r="12" spans="1:16" ht="14.25" x14ac:dyDescent="0.2">
      <c r="A12" s="10" t="str">
        <f>'#2 1st Level'!A9</f>
        <v>componenti 5</v>
      </c>
      <c r="B12" s="10" t="str">
        <f>'#2 1st Level'!B9</f>
        <v>XXX</v>
      </c>
      <c r="C12" s="21">
        <f>'#2 1st Level'!C9</f>
        <v>0</v>
      </c>
      <c r="D12" s="21">
        <f>'#2 1st Level'!D9</f>
        <v>0</v>
      </c>
      <c r="E12" s="91">
        <f t="shared" si="0"/>
        <v>0</v>
      </c>
      <c r="F12" s="92">
        <f t="shared" si="1"/>
        <v>0</v>
      </c>
      <c r="G12" s="90"/>
      <c r="H12" s="90"/>
      <c r="I12" s="90"/>
      <c r="J12" s="90"/>
      <c r="K12" s="90"/>
      <c r="L12" s="90"/>
      <c r="M12" s="90"/>
      <c r="N12" s="90"/>
      <c r="O12" s="90"/>
      <c r="P12" s="90"/>
    </row>
    <row r="13" spans="1:16" ht="14.25" x14ac:dyDescent="0.2">
      <c r="A13" s="10" t="str">
        <f>'#2 1st Level'!A10</f>
        <v>componenti 6</v>
      </c>
      <c r="B13" s="10" t="str">
        <f>'#2 1st Level'!B10</f>
        <v>XXX</v>
      </c>
      <c r="C13" s="21">
        <f>'#2 1st Level'!C10</f>
        <v>0</v>
      </c>
      <c r="D13" s="21">
        <f>'#2 1st Level'!D10</f>
        <v>0</v>
      </c>
      <c r="E13" s="91">
        <f t="shared" si="0"/>
        <v>0</v>
      </c>
      <c r="F13" s="92">
        <f t="shared" si="1"/>
        <v>0</v>
      </c>
      <c r="G13" s="90"/>
      <c r="H13" s="90"/>
      <c r="I13" s="90"/>
      <c r="J13" s="90"/>
      <c r="K13" s="90"/>
      <c r="L13" s="90"/>
      <c r="M13" s="90"/>
      <c r="N13" s="90"/>
      <c r="O13" s="90"/>
      <c r="P13" s="90"/>
    </row>
    <row r="14" spans="1:16" ht="14.25" x14ac:dyDescent="0.2">
      <c r="A14" s="10" t="str">
        <f>'#2 1st Level'!A11</f>
        <v>componenti 7</v>
      </c>
      <c r="B14" s="10" t="str">
        <f>'#2 1st Level'!B11</f>
        <v>XXX</v>
      </c>
      <c r="C14" s="21">
        <f>'#2 1st Level'!C11</f>
        <v>0</v>
      </c>
      <c r="D14" s="21">
        <f>'#2 1st Level'!D11</f>
        <v>0</v>
      </c>
      <c r="E14" s="91">
        <f t="shared" si="0"/>
        <v>0</v>
      </c>
      <c r="F14" s="92">
        <f t="shared" si="1"/>
        <v>0</v>
      </c>
      <c r="G14" s="90"/>
      <c r="H14" s="90"/>
      <c r="I14" s="90"/>
      <c r="J14" s="90"/>
      <c r="K14" s="90"/>
      <c r="L14" s="90"/>
      <c r="M14" s="90"/>
      <c r="N14" s="90"/>
      <c r="O14" s="90"/>
      <c r="P14" s="90"/>
    </row>
    <row r="15" spans="1:16" ht="14.25" x14ac:dyDescent="0.2">
      <c r="A15" s="10" t="str">
        <f>'#2 1st Level'!A12</f>
        <v>componenti 8</v>
      </c>
      <c r="B15" s="10" t="str">
        <f>'#2 1st Level'!B12</f>
        <v>XXX</v>
      </c>
      <c r="C15" s="21">
        <f>'#2 1st Level'!C12</f>
        <v>0</v>
      </c>
      <c r="D15" s="21">
        <f>'#2 1st Level'!D12</f>
        <v>0</v>
      </c>
      <c r="E15" s="91">
        <f t="shared" si="0"/>
        <v>0</v>
      </c>
      <c r="F15" s="92">
        <f t="shared" si="1"/>
        <v>0</v>
      </c>
      <c r="G15" s="90"/>
      <c r="H15" s="90"/>
      <c r="I15" s="90"/>
      <c r="J15" s="90"/>
      <c r="K15" s="90"/>
      <c r="L15" s="90"/>
      <c r="M15" s="90"/>
      <c r="N15" s="90"/>
      <c r="O15" s="90"/>
      <c r="P15" s="90"/>
    </row>
    <row r="16" spans="1:16" ht="14.25" x14ac:dyDescent="0.2">
      <c r="A16" s="10" t="str">
        <f>'#2 1st Level'!A13</f>
        <v>componenti 9</v>
      </c>
      <c r="B16" s="10" t="str">
        <f>'#2 1st Level'!B13</f>
        <v>XXX</v>
      </c>
      <c r="C16" s="21">
        <f>'#2 1st Level'!C13</f>
        <v>0</v>
      </c>
      <c r="D16" s="21">
        <f>'#2 1st Level'!D13</f>
        <v>0</v>
      </c>
      <c r="E16" s="91">
        <f t="shared" si="0"/>
        <v>0</v>
      </c>
      <c r="F16" s="92">
        <f t="shared" si="1"/>
        <v>0</v>
      </c>
      <c r="G16" s="90"/>
      <c r="H16" s="90"/>
      <c r="I16" s="90"/>
      <c r="J16" s="90"/>
      <c r="K16" s="90"/>
      <c r="L16" s="90"/>
      <c r="M16" s="90"/>
      <c r="N16" s="90"/>
      <c r="O16" s="90"/>
      <c r="P16" s="90"/>
    </row>
    <row r="17" spans="1:16" ht="14.25" x14ac:dyDescent="0.2">
      <c r="A17" s="10" t="str">
        <f>'#2 1st Level'!A14</f>
        <v>componenti 10</v>
      </c>
      <c r="B17" s="10" t="str">
        <f>'#2 1st Level'!B14</f>
        <v>XXX</v>
      </c>
      <c r="C17" s="21">
        <f>'#2 1st Level'!C14</f>
        <v>0</v>
      </c>
      <c r="D17" s="21">
        <f>'#2 1st Level'!D14</f>
        <v>0</v>
      </c>
      <c r="E17" s="91">
        <f t="shared" si="0"/>
        <v>0</v>
      </c>
      <c r="F17" s="92">
        <f t="shared" si="1"/>
        <v>0</v>
      </c>
      <c r="G17" s="90"/>
      <c r="H17" s="90"/>
      <c r="I17" s="90"/>
      <c r="J17" s="90"/>
      <c r="K17" s="90"/>
      <c r="L17" s="90"/>
      <c r="M17" s="90"/>
      <c r="N17" s="90"/>
      <c r="O17" s="90"/>
      <c r="P17" s="90"/>
    </row>
    <row r="18" spans="1:16" ht="14.25" x14ac:dyDescent="0.2">
      <c r="A18" s="10" t="str">
        <f>'#2 1st Level'!A15</f>
        <v>componenti 11</v>
      </c>
      <c r="B18" s="10" t="str">
        <f>'#2 1st Level'!B15</f>
        <v>XXX</v>
      </c>
      <c r="C18" s="21">
        <f>'#2 1st Level'!C15</f>
        <v>0</v>
      </c>
      <c r="D18" s="21">
        <f>'#2 1st Level'!D15</f>
        <v>0</v>
      </c>
      <c r="E18" s="91">
        <f t="shared" si="0"/>
        <v>0</v>
      </c>
      <c r="F18" s="92">
        <f t="shared" si="1"/>
        <v>0</v>
      </c>
      <c r="G18" s="90"/>
      <c r="H18" s="90"/>
      <c r="I18" s="90"/>
      <c r="J18" s="90"/>
      <c r="K18" s="90"/>
      <c r="L18" s="90"/>
      <c r="M18" s="90"/>
      <c r="N18" s="90"/>
      <c r="O18" s="90"/>
      <c r="P18" s="90"/>
    </row>
    <row r="19" spans="1:16" ht="14.25" x14ac:dyDescent="0.2">
      <c r="A19" s="10" t="str">
        <f>'#2 1st Level'!A16</f>
        <v>componenti 12</v>
      </c>
      <c r="B19" s="10" t="str">
        <f>'#2 1st Level'!B16</f>
        <v>XXX</v>
      </c>
      <c r="C19" s="21">
        <f>'#2 1st Level'!C16</f>
        <v>0</v>
      </c>
      <c r="D19" s="21">
        <f>'#2 1st Level'!D16</f>
        <v>0</v>
      </c>
      <c r="E19" s="91">
        <f t="shared" si="0"/>
        <v>0</v>
      </c>
      <c r="F19" s="92">
        <f t="shared" si="1"/>
        <v>0</v>
      </c>
      <c r="G19" s="90"/>
      <c r="H19" s="90"/>
      <c r="I19" s="90"/>
      <c r="J19" s="90"/>
      <c r="K19" s="90"/>
      <c r="L19" s="90"/>
      <c r="M19" s="90"/>
      <c r="N19" s="90"/>
      <c r="O19" s="90"/>
      <c r="P19" s="90"/>
    </row>
    <row r="20" spans="1:16" ht="14.25" x14ac:dyDescent="0.2">
      <c r="A20" s="10" t="str">
        <f>'#2 1st Level'!A17</f>
        <v>componenti 13</v>
      </c>
      <c r="B20" s="10" t="str">
        <f>'#2 1st Level'!B17</f>
        <v>XXX</v>
      </c>
      <c r="C20" s="21">
        <f>'#2 1st Level'!C17</f>
        <v>0</v>
      </c>
      <c r="D20" s="21">
        <f>'#2 1st Level'!D17</f>
        <v>0</v>
      </c>
      <c r="E20" s="91">
        <f t="shared" si="0"/>
        <v>0</v>
      </c>
      <c r="F20" s="92">
        <f t="shared" si="1"/>
        <v>0</v>
      </c>
      <c r="G20" s="90"/>
      <c r="H20" s="90"/>
      <c r="I20" s="90"/>
      <c r="J20" s="90"/>
      <c r="K20" s="90"/>
      <c r="L20" s="90"/>
      <c r="M20" s="90"/>
      <c r="N20" s="90"/>
      <c r="O20" s="90"/>
      <c r="P20" s="90"/>
    </row>
    <row r="21" spans="1:16" ht="14.25" x14ac:dyDescent="0.2">
      <c r="A21" s="10" t="str">
        <f>'#2 1st Level'!A18</f>
        <v>componenti 14</v>
      </c>
      <c r="B21" s="10" t="str">
        <f>'#2 1st Level'!B18</f>
        <v>XXX</v>
      </c>
      <c r="C21" s="21">
        <f>'#2 1st Level'!C18</f>
        <v>0</v>
      </c>
      <c r="D21" s="21">
        <f>'#2 1st Level'!D18</f>
        <v>0</v>
      </c>
      <c r="E21" s="91">
        <f t="shared" si="0"/>
        <v>0</v>
      </c>
      <c r="F21" s="92">
        <f t="shared" si="1"/>
        <v>0</v>
      </c>
      <c r="G21" s="90"/>
      <c r="H21" s="90"/>
      <c r="I21" s="90"/>
      <c r="J21" s="90"/>
      <c r="K21" s="90"/>
      <c r="L21" s="90"/>
      <c r="M21" s="90"/>
      <c r="N21" s="90"/>
      <c r="O21" s="90"/>
      <c r="P21" s="90"/>
    </row>
    <row r="22" spans="1:16" ht="14.25" x14ac:dyDescent="0.2">
      <c r="A22" s="10" t="str">
        <f>'#2 1st Level'!A19</f>
        <v>componenti 15</v>
      </c>
      <c r="B22" s="10" t="str">
        <f>'#2 1st Level'!B19</f>
        <v>XXX</v>
      </c>
      <c r="C22" s="21">
        <f>'#2 1st Level'!C19</f>
        <v>0</v>
      </c>
      <c r="D22" s="21">
        <f>'#2 1st Level'!D19</f>
        <v>0</v>
      </c>
      <c r="E22" s="91">
        <f t="shared" si="0"/>
        <v>0</v>
      </c>
      <c r="F22" s="92">
        <f t="shared" si="1"/>
        <v>0</v>
      </c>
      <c r="G22" s="90"/>
      <c r="H22" s="90"/>
      <c r="I22" s="90"/>
      <c r="J22" s="90"/>
      <c r="K22" s="90"/>
      <c r="L22" s="90"/>
      <c r="M22" s="90"/>
      <c r="N22" s="90"/>
      <c r="O22" s="90"/>
      <c r="P22" s="90"/>
    </row>
    <row r="23" spans="1:16" ht="14.25" x14ac:dyDescent="0.2">
      <c r="A23" s="10" t="str">
        <f>'#2 1st Level'!A20</f>
        <v>componenti 16</v>
      </c>
      <c r="B23" s="10" t="str">
        <f>'#2 1st Level'!B20</f>
        <v>XXX</v>
      </c>
      <c r="C23" s="21">
        <f>'#2 1st Level'!C20</f>
        <v>0</v>
      </c>
      <c r="D23" s="21">
        <f>'#2 1st Level'!D20</f>
        <v>0</v>
      </c>
      <c r="E23" s="91">
        <f t="shared" si="0"/>
        <v>0</v>
      </c>
      <c r="F23" s="92">
        <f t="shared" si="1"/>
        <v>0</v>
      </c>
      <c r="G23" s="90"/>
      <c r="H23" s="90"/>
      <c r="I23" s="90"/>
      <c r="J23" s="90"/>
      <c r="K23" s="90"/>
      <c r="L23" s="90"/>
      <c r="M23" s="90"/>
      <c r="N23" s="90"/>
      <c r="O23" s="90"/>
      <c r="P23" s="90"/>
    </row>
    <row r="24" spans="1:16" ht="14.25" x14ac:dyDescent="0.2">
      <c r="A24" s="10" t="str">
        <f>'#2 1st Level'!A21</f>
        <v>componenti 17</v>
      </c>
      <c r="B24" s="10" t="str">
        <f>'#2 1st Level'!B21</f>
        <v>XXX</v>
      </c>
      <c r="C24" s="21">
        <f>'#2 1st Level'!C21</f>
        <v>0</v>
      </c>
      <c r="D24" s="21">
        <f>'#2 1st Level'!D21</f>
        <v>0</v>
      </c>
      <c r="E24" s="91">
        <f t="shared" si="0"/>
        <v>0</v>
      </c>
      <c r="F24" s="92">
        <f t="shared" si="1"/>
        <v>0</v>
      </c>
      <c r="G24" s="90"/>
      <c r="H24" s="90"/>
      <c r="I24" s="90"/>
      <c r="J24" s="90"/>
      <c r="K24" s="90"/>
      <c r="L24" s="90"/>
      <c r="M24" s="90"/>
      <c r="N24" s="90"/>
      <c r="O24" s="90"/>
      <c r="P24" s="90"/>
    </row>
    <row r="25" spans="1:16" ht="14.25" x14ac:dyDescent="0.2">
      <c r="A25" s="10" t="str">
        <f>'#2 1st Level'!A22</f>
        <v>componenti 18</v>
      </c>
      <c r="B25" s="10" t="str">
        <f>'#2 1st Level'!B22</f>
        <v>XXX</v>
      </c>
      <c r="C25" s="21">
        <f>'#2 1st Level'!C22</f>
        <v>0</v>
      </c>
      <c r="D25" s="21">
        <f>'#2 1st Level'!D22</f>
        <v>0</v>
      </c>
      <c r="E25" s="91">
        <f t="shared" si="0"/>
        <v>0</v>
      </c>
      <c r="F25" s="92">
        <f t="shared" si="1"/>
        <v>0</v>
      </c>
      <c r="G25" s="90"/>
      <c r="H25" s="90"/>
      <c r="I25" s="90"/>
      <c r="J25" s="90"/>
      <c r="K25" s="90"/>
      <c r="L25" s="90"/>
      <c r="M25" s="90"/>
      <c r="N25" s="90"/>
      <c r="O25" s="90"/>
      <c r="P25" s="90"/>
    </row>
    <row r="26" spans="1:16" ht="14.25" x14ac:dyDescent="0.2">
      <c r="A26" s="10" t="str">
        <f>'#2 1st Level'!A23</f>
        <v>componenti 19</v>
      </c>
      <c r="B26" s="10" t="str">
        <f>'#2 1st Level'!B23</f>
        <v>XXX</v>
      </c>
      <c r="C26" s="21">
        <f>'#2 1st Level'!C23</f>
        <v>0</v>
      </c>
      <c r="D26" s="21">
        <f>'#2 1st Level'!D23</f>
        <v>0</v>
      </c>
      <c r="E26" s="91">
        <f t="shared" si="0"/>
        <v>0</v>
      </c>
      <c r="F26" s="92">
        <f t="shared" si="1"/>
        <v>0</v>
      </c>
      <c r="G26" s="90"/>
      <c r="H26" s="90"/>
      <c r="I26" s="90"/>
      <c r="J26" s="90"/>
      <c r="K26" s="90"/>
      <c r="L26" s="90"/>
      <c r="M26" s="90"/>
      <c r="N26" s="90"/>
      <c r="O26" s="90"/>
      <c r="P26" s="90"/>
    </row>
    <row r="27" spans="1:16" ht="14.25" x14ac:dyDescent="0.2">
      <c r="A27" s="10" t="str">
        <f>'#2 1st Level'!A24</f>
        <v>componenti 20</v>
      </c>
      <c r="B27" s="10" t="str">
        <f>'#2 1st Level'!B24</f>
        <v>XXX</v>
      </c>
      <c r="C27" s="21">
        <f>'#2 1st Level'!C24</f>
        <v>0</v>
      </c>
      <c r="D27" s="21">
        <f>'#2 1st Level'!D24</f>
        <v>0</v>
      </c>
      <c r="E27" s="91">
        <f t="shared" si="0"/>
        <v>0</v>
      </c>
      <c r="F27" s="92">
        <f t="shared" si="1"/>
        <v>0</v>
      </c>
      <c r="G27" s="90"/>
      <c r="H27" s="90"/>
      <c r="I27" s="90"/>
      <c r="J27" s="90"/>
      <c r="K27" s="90"/>
      <c r="L27" s="90"/>
      <c r="M27" s="90"/>
      <c r="N27" s="90"/>
      <c r="O27" s="90"/>
      <c r="P27" s="90"/>
    </row>
    <row r="28" spans="1:16" ht="14.25" x14ac:dyDescent="0.2">
      <c r="A28" s="10" t="str">
        <f>'#2 1st Level'!A25</f>
        <v>componenti 21</v>
      </c>
      <c r="B28" s="10" t="str">
        <f>'#2 1st Level'!B25</f>
        <v>XXX</v>
      </c>
      <c r="C28" s="21">
        <f>'#2 1st Level'!C25</f>
        <v>0</v>
      </c>
      <c r="D28" s="21">
        <f>'#2 1st Level'!D25</f>
        <v>0</v>
      </c>
      <c r="E28" s="91">
        <f t="shared" si="0"/>
        <v>0</v>
      </c>
      <c r="F28" s="92">
        <f t="shared" si="1"/>
        <v>0</v>
      </c>
      <c r="G28" s="90"/>
      <c r="H28" s="90"/>
      <c r="I28" s="90"/>
      <c r="J28" s="90"/>
      <c r="K28" s="90"/>
      <c r="L28" s="90"/>
      <c r="M28" s="90"/>
      <c r="N28" s="90"/>
      <c r="O28" s="90"/>
      <c r="P28" s="90"/>
    </row>
    <row r="29" spans="1:16" ht="14.25" x14ac:dyDescent="0.2">
      <c r="A29" s="10" t="str">
        <f>'#2 1st Level'!A26</f>
        <v>componenti 22</v>
      </c>
      <c r="B29" s="10" t="str">
        <f>'#2 1st Level'!B26</f>
        <v>XXX</v>
      </c>
      <c r="C29" s="21">
        <f>'#2 1st Level'!C26</f>
        <v>0</v>
      </c>
      <c r="D29" s="21">
        <f>'#2 1st Level'!D26</f>
        <v>0</v>
      </c>
      <c r="E29" s="91">
        <f t="shared" si="0"/>
        <v>0</v>
      </c>
      <c r="F29" s="92">
        <f t="shared" si="1"/>
        <v>0</v>
      </c>
      <c r="G29" s="90"/>
      <c r="H29" s="90"/>
      <c r="I29" s="90"/>
      <c r="J29" s="90"/>
      <c r="K29" s="90"/>
      <c r="L29" s="90"/>
      <c r="M29" s="90"/>
      <c r="N29" s="90"/>
      <c r="O29" s="90"/>
      <c r="P29" s="90"/>
    </row>
    <row r="30" spans="1:16" ht="14.25" x14ac:dyDescent="0.2">
      <c r="A30" s="10" t="str">
        <f>'#2 1st Level'!A27</f>
        <v>componenti 23</v>
      </c>
      <c r="B30" s="10" t="str">
        <f>'#2 1st Level'!B27</f>
        <v>XXX</v>
      </c>
      <c r="C30" s="21">
        <f>'#2 1st Level'!C27</f>
        <v>0</v>
      </c>
      <c r="D30" s="21">
        <f>'#2 1st Level'!D27</f>
        <v>0</v>
      </c>
      <c r="E30" s="91">
        <f t="shared" si="0"/>
        <v>0</v>
      </c>
      <c r="F30" s="92">
        <f t="shared" si="1"/>
        <v>0</v>
      </c>
      <c r="G30" s="90"/>
      <c r="H30" s="90"/>
      <c r="I30" s="90"/>
      <c r="J30" s="90"/>
      <c r="K30" s="90"/>
      <c r="L30" s="90"/>
      <c r="M30" s="90"/>
      <c r="N30" s="90"/>
      <c r="O30" s="90"/>
      <c r="P30" s="90"/>
    </row>
    <row r="31" spans="1:16" ht="14.25" x14ac:dyDescent="0.2">
      <c r="A31" s="10" t="str">
        <f>'#2 1st Level'!A28</f>
        <v>componenti 24</v>
      </c>
      <c r="B31" s="10" t="str">
        <f>'#2 1st Level'!B28</f>
        <v>XXX</v>
      </c>
      <c r="C31" s="21">
        <f>'#2 1st Level'!C28</f>
        <v>0</v>
      </c>
      <c r="D31" s="21">
        <f>'#2 1st Level'!D28</f>
        <v>0</v>
      </c>
      <c r="E31" s="91">
        <f t="shared" si="0"/>
        <v>0</v>
      </c>
      <c r="F31" s="92">
        <f t="shared" si="1"/>
        <v>0</v>
      </c>
      <c r="G31" s="90"/>
      <c r="H31" s="90"/>
      <c r="I31" s="90"/>
      <c r="J31" s="90"/>
      <c r="K31" s="90"/>
      <c r="L31" s="90"/>
      <c r="M31" s="90"/>
      <c r="N31" s="90"/>
      <c r="O31" s="90"/>
      <c r="P31" s="90"/>
    </row>
    <row r="32" spans="1:16" ht="14.25" x14ac:dyDescent="0.2">
      <c r="A32" s="10" t="str">
        <f>'#2 1st Level'!A29</f>
        <v>componenti 25</v>
      </c>
      <c r="B32" s="10" t="str">
        <f>'#2 1st Level'!B29</f>
        <v>XXX</v>
      </c>
      <c r="C32" s="21">
        <f>'#2 1st Level'!C29</f>
        <v>0</v>
      </c>
      <c r="D32" s="21">
        <f>'#2 1st Level'!D29</f>
        <v>0</v>
      </c>
      <c r="E32" s="91">
        <f t="shared" si="0"/>
        <v>0</v>
      </c>
      <c r="F32" s="92">
        <f t="shared" si="1"/>
        <v>0</v>
      </c>
      <c r="G32" s="90"/>
      <c r="H32" s="90"/>
      <c r="I32" s="90"/>
      <c r="J32" s="90"/>
      <c r="K32" s="90"/>
      <c r="L32" s="90"/>
      <c r="M32" s="90"/>
      <c r="N32" s="90"/>
      <c r="O32" s="90"/>
      <c r="P32" s="90"/>
    </row>
    <row r="33" spans="1:16" ht="14.25" x14ac:dyDescent="0.2">
      <c r="A33" s="10" t="str">
        <f>'#2 1st Level'!A30</f>
        <v>componenti 26</v>
      </c>
      <c r="B33" s="10" t="str">
        <f>'#2 1st Level'!B30</f>
        <v>XXX</v>
      </c>
      <c r="C33" s="21">
        <f>'#2 1st Level'!C30</f>
        <v>0</v>
      </c>
      <c r="D33" s="21">
        <f>'#2 1st Level'!D30</f>
        <v>0</v>
      </c>
      <c r="E33" s="91">
        <f t="shared" si="0"/>
        <v>0</v>
      </c>
      <c r="F33" s="92">
        <f t="shared" si="1"/>
        <v>0</v>
      </c>
      <c r="G33" s="90"/>
      <c r="H33" s="90"/>
      <c r="I33" s="90"/>
      <c r="J33" s="90"/>
      <c r="K33" s="90"/>
      <c r="L33" s="90"/>
      <c r="M33" s="90"/>
      <c r="N33" s="90"/>
      <c r="O33" s="90"/>
      <c r="P33" s="90"/>
    </row>
    <row r="34" spans="1:16" ht="14.25" x14ac:dyDescent="0.2">
      <c r="A34" s="10" t="str">
        <f>'#2 1st Level'!A31</f>
        <v>componenti 27</v>
      </c>
      <c r="B34" s="10" t="str">
        <f>'#2 1st Level'!B31</f>
        <v>XXX</v>
      </c>
      <c r="C34" s="21">
        <f>'#2 1st Level'!C31</f>
        <v>0</v>
      </c>
      <c r="D34" s="21">
        <f>'#2 1st Level'!D31</f>
        <v>0</v>
      </c>
      <c r="E34" s="91">
        <f t="shared" si="0"/>
        <v>0</v>
      </c>
      <c r="F34" s="92">
        <f t="shared" si="1"/>
        <v>0</v>
      </c>
      <c r="G34" s="90"/>
      <c r="H34" s="90"/>
      <c r="I34" s="90"/>
      <c r="J34" s="90"/>
      <c r="K34" s="90"/>
      <c r="L34" s="90"/>
      <c r="M34" s="90"/>
      <c r="N34" s="90"/>
      <c r="O34" s="90"/>
      <c r="P34" s="90"/>
    </row>
    <row r="35" spans="1:16" ht="14.25" x14ac:dyDescent="0.2">
      <c r="A35" s="10" t="str">
        <f>'#2 1st Level'!A32</f>
        <v>componenti 28</v>
      </c>
      <c r="B35" s="10" t="str">
        <f>'#2 1st Level'!B32</f>
        <v>XXX</v>
      </c>
      <c r="C35" s="21">
        <f>'#2 1st Level'!C32</f>
        <v>0</v>
      </c>
      <c r="D35" s="21">
        <f>'#2 1st Level'!D32</f>
        <v>0</v>
      </c>
      <c r="E35" s="91">
        <f t="shared" si="0"/>
        <v>0</v>
      </c>
      <c r="F35" s="92">
        <f t="shared" si="1"/>
        <v>0</v>
      </c>
      <c r="G35" s="90"/>
      <c r="H35" s="90"/>
      <c r="I35" s="90"/>
      <c r="J35" s="90"/>
      <c r="K35" s="90"/>
      <c r="L35" s="90"/>
      <c r="M35" s="90"/>
      <c r="N35" s="90"/>
      <c r="O35" s="90"/>
      <c r="P35" s="90"/>
    </row>
    <row r="36" spans="1:16" ht="14.25" x14ac:dyDescent="0.2">
      <c r="A36" s="10" t="str">
        <f>'#2 1st Level'!A33</f>
        <v>componenti 29</v>
      </c>
      <c r="B36" s="10" t="str">
        <f>'#2 1st Level'!B33</f>
        <v>XXX</v>
      </c>
      <c r="C36" s="21">
        <f>'#2 1st Level'!C33</f>
        <v>0</v>
      </c>
      <c r="D36" s="21">
        <f>'#2 1st Level'!D33</f>
        <v>0</v>
      </c>
      <c r="E36" s="91">
        <f t="shared" si="0"/>
        <v>0</v>
      </c>
      <c r="F36" s="92">
        <f t="shared" si="1"/>
        <v>0</v>
      </c>
      <c r="G36" s="90"/>
      <c r="H36" s="90"/>
      <c r="I36" s="90"/>
      <c r="J36" s="90"/>
      <c r="K36" s="90"/>
      <c r="L36" s="90"/>
      <c r="M36" s="90"/>
      <c r="N36" s="90"/>
      <c r="O36" s="90"/>
      <c r="P36" s="90"/>
    </row>
    <row r="37" spans="1:16" ht="14.25" x14ac:dyDescent="0.2">
      <c r="A37" s="10" t="str">
        <f>'#2 1st Level'!A34</f>
        <v>componenti 30</v>
      </c>
      <c r="B37" s="10" t="str">
        <f>'#2 1st Level'!B34</f>
        <v>XXX</v>
      </c>
      <c r="C37" s="21">
        <f>'#2 1st Level'!C34</f>
        <v>0</v>
      </c>
      <c r="D37" s="21">
        <f>'#2 1st Level'!D34</f>
        <v>0</v>
      </c>
      <c r="E37" s="91">
        <f t="shared" si="0"/>
        <v>0</v>
      </c>
      <c r="F37" s="92">
        <f t="shared" si="1"/>
        <v>0</v>
      </c>
      <c r="G37" s="90"/>
      <c r="H37" s="90"/>
      <c r="I37" s="90"/>
      <c r="J37" s="90"/>
      <c r="K37" s="90"/>
      <c r="L37" s="90"/>
      <c r="M37" s="90"/>
      <c r="N37" s="90"/>
      <c r="O37" s="90"/>
      <c r="P37" s="90"/>
    </row>
    <row r="38" spans="1:16" s="12" customFormat="1" x14ac:dyDescent="0.2">
      <c r="A38" s="17" t="s">
        <v>26</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A6:D6"/>
    <mergeCell ref="E3:F3"/>
    <mergeCell ref="E4:F6"/>
    <mergeCell ref="G3:P3"/>
    <mergeCell ref="E1:P2"/>
  </mergeCells>
  <conditionalFormatting sqref="A27:A37">
    <cfRule type="duplicateValues" dxfId="10" priority="1"/>
  </conditionalFormatting>
  <conditionalFormatting sqref="A8:A37">
    <cfRule type="duplicateValues" dxfId="9" priority="2"/>
  </conditionalFormatting>
  <conditionalFormatting sqref="A8:A37">
    <cfRule type="duplicateValues" dxfId="8" priority="3"/>
  </conditionalFormatting>
  <pageMargins left="0.75" right="0.75" top="1" bottom="1" header="0.5" footer="0.5"/>
  <pageSetup paperSize="9" scale="4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C702-7E6C-4259-A8B2-4AC58470242F}">
  <sheetPr>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06" t="s">
        <v>80</v>
      </c>
      <c r="F1" s="107"/>
      <c r="G1" s="107"/>
      <c r="H1" s="107"/>
      <c r="I1" s="107"/>
      <c r="J1" s="107"/>
      <c r="K1" s="107"/>
      <c r="L1" s="107"/>
      <c r="M1" s="107"/>
      <c r="N1" s="107"/>
      <c r="O1" s="107"/>
      <c r="P1" s="107"/>
    </row>
    <row r="2" spans="1:16" x14ac:dyDescent="0.2">
      <c r="E2" s="114"/>
      <c r="F2" s="115"/>
      <c r="G2" s="115"/>
      <c r="H2" s="115"/>
      <c r="I2" s="115"/>
      <c r="J2" s="115"/>
      <c r="K2" s="115"/>
      <c r="L2" s="115"/>
      <c r="M2" s="115"/>
      <c r="N2" s="115"/>
      <c r="O2" s="115"/>
      <c r="P2" s="115"/>
    </row>
    <row r="3" spans="1:16" ht="43.9" customHeight="1" x14ac:dyDescent="0.2">
      <c r="A3" s="8"/>
      <c r="B3" s="3"/>
      <c r="C3" s="2"/>
      <c r="D3" s="2"/>
      <c r="E3" s="108" t="s">
        <v>3</v>
      </c>
      <c r="F3" s="109"/>
      <c r="G3" s="104" t="s">
        <v>17</v>
      </c>
      <c r="H3" s="105"/>
      <c r="I3" s="105"/>
      <c r="J3" s="105"/>
      <c r="K3" s="105"/>
      <c r="L3" s="105"/>
      <c r="M3" s="105"/>
      <c r="N3" s="105"/>
      <c r="O3" s="105"/>
      <c r="P3" s="105"/>
    </row>
    <row r="4" spans="1:16" ht="13.9" customHeight="1" x14ac:dyDescent="0.2">
      <c r="A4" s="7"/>
      <c r="B4" s="3"/>
      <c r="C4" s="7"/>
      <c r="D4" s="1"/>
      <c r="E4" s="110" t="s">
        <v>83</v>
      </c>
      <c r="F4" s="111"/>
      <c r="G4" s="49" t="s">
        <v>18</v>
      </c>
      <c r="H4" s="49" t="s">
        <v>18</v>
      </c>
      <c r="I4" s="49" t="s">
        <v>18</v>
      </c>
      <c r="J4" s="49" t="s">
        <v>18</v>
      </c>
      <c r="K4" s="49" t="s">
        <v>18</v>
      </c>
      <c r="L4" s="49" t="s">
        <v>18</v>
      </c>
      <c r="M4" s="49" t="s">
        <v>18</v>
      </c>
      <c r="N4" s="49" t="s">
        <v>18</v>
      </c>
      <c r="O4" s="49" t="s">
        <v>18</v>
      </c>
      <c r="P4" s="49" t="s">
        <v>18</v>
      </c>
    </row>
    <row r="5" spans="1:16" ht="55.9" customHeight="1" x14ac:dyDescent="0.2">
      <c r="A5" s="7"/>
      <c r="B5" s="3"/>
      <c r="D5" s="22"/>
      <c r="E5" s="112"/>
      <c r="F5" s="113"/>
      <c r="G5" s="49" t="s">
        <v>59</v>
      </c>
      <c r="H5" s="49" t="s">
        <v>60</v>
      </c>
      <c r="I5" s="49" t="s">
        <v>61</v>
      </c>
      <c r="J5" s="49" t="s">
        <v>62</v>
      </c>
      <c r="K5" s="49" t="s">
        <v>63</v>
      </c>
      <c r="L5" s="49" t="s">
        <v>64</v>
      </c>
      <c r="M5" s="49" t="s">
        <v>65</v>
      </c>
      <c r="N5" s="49" t="s">
        <v>66</v>
      </c>
      <c r="O5" s="49" t="s">
        <v>67</v>
      </c>
      <c r="P5" s="49" t="s">
        <v>68</v>
      </c>
    </row>
    <row r="6" spans="1:16" ht="13.9" customHeight="1" x14ac:dyDescent="0.2">
      <c r="A6" s="99" t="s">
        <v>4</v>
      </c>
      <c r="B6" s="99"/>
      <c r="C6" s="99"/>
      <c r="D6" s="100"/>
      <c r="E6" s="112"/>
      <c r="F6" s="113"/>
      <c r="G6" s="45"/>
      <c r="H6" s="45"/>
      <c r="I6" s="45"/>
      <c r="J6" s="45"/>
      <c r="K6" s="45"/>
      <c r="L6" s="45"/>
      <c r="M6" s="45"/>
      <c r="N6" s="45"/>
      <c r="O6" s="45"/>
      <c r="P6" s="45"/>
    </row>
    <row r="7" spans="1:16" ht="34.9" customHeight="1" x14ac:dyDescent="0.2">
      <c r="A7" s="40" t="s">
        <v>22</v>
      </c>
      <c r="B7" s="40" t="s">
        <v>24</v>
      </c>
      <c r="C7" s="41" t="s">
        <v>2</v>
      </c>
      <c r="D7" s="41" t="s">
        <v>25</v>
      </c>
      <c r="E7" s="29" t="s">
        <v>0</v>
      </c>
      <c r="F7" s="46" t="s">
        <v>1</v>
      </c>
      <c r="G7" s="9" t="s">
        <v>58</v>
      </c>
      <c r="H7" s="9" t="s">
        <v>58</v>
      </c>
      <c r="I7" s="9" t="s">
        <v>58</v>
      </c>
      <c r="J7" s="9" t="s">
        <v>58</v>
      </c>
      <c r="K7" s="9" t="s">
        <v>58</v>
      </c>
      <c r="L7" s="9" t="s">
        <v>58</v>
      </c>
      <c r="M7" s="9" t="s">
        <v>58</v>
      </c>
      <c r="N7" s="9" t="s">
        <v>58</v>
      </c>
      <c r="O7" s="9" t="s">
        <v>58</v>
      </c>
      <c r="P7" s="9" t="s">
        <v>58</v>
      </c>
    </row>
    <row r="8" spans="1:16" ht="14.25" x14ac:dyDescent="0.2">
      <c r="A8" s="10" t="str">
        <f>'#2 1st Level'!A5</f>
        <v>componenti 1</v>
      </c>
      <c r="B8" s="10" t="str">
        <f>'#2 1st Level'!B5</f>
        <v>Active Sostanza</v>
      </c>
      <c r="C8" s="21">
        <f>'#2 1st Level'!C5</f>
        <v>0</v>
      </c>
      <c r="D8" s="21">
        <f>'#2 1st Level'!D5</f>
        <v>0</v>
      </c>
      <c r="E8" s="91">
        <f>MIN(G8:P8)</f>
        <v>0</v>
      </c>
      <c r="F8" s="92">
        <f>MAX(G8:P8)</f>
        <v>0</v>
      </c>
      <c r="G8" s="90"/>
      <c r="H8" s="90"/>
      <c r="I8" s="90"/>
      <c r="J8" s="90"/>
      <c r="K8" s="90"/>
      <c r="L8" s="90"/>
      <c r="M8" s="90"/>
      <c r="N8" s="90"/>
      <c r="O8" s="90"/>
      <c r="P8" s="90"/>
    </row>
    <row r="9" spans="1:16" ht="14.25" x14ac:dyDescent="0.2">
      <c r="A9" s="10" t="str">
        <f>'#2 1st Level'!A6</f>
        <v>componenti 2</v>
      </c>
      <c r="B9" s="10" t="str">
        <f>'#2 1st Level'!B6</f>
        <v>XXX</v>
      </c>
      <c r="C9" s="21">
        <f>'#2 1st Level'!C6</f>
        <v>0</v>
      </c>
      <c r="D9" s="21">
        <f>'#2 1st Level'!D6</f>
        <v>0</v>
      </c>
      <c r="E9" s="91">
        <f t="shared" ref="E9:E37" si="0">MIN(G9:P9)</f>
        <v>0</v>
      </c>
      <c r="F9" s="92">
        <f t="shared" ref="F9:F37" si="1">MAX(G9:P9)</f>
        <v>0</v>
      </c>
      <c r="G9" s="90"/>
      <c r="H9" s="90"/>
      <c r="I9" s="90"/>
      <c r="J9" s="90"/>
      <c r="K9" s="90"/>
      <c r="L9" s="90"/>
      <c r="M9" s="90"/>
      <c r="N9" s="90"/>
      <c r="O9" s="90"/>
      <c r="P9" s="90"/>
    </row>
    <row r="10" spans="1:16" ht="14.25" x14ac:dyDescent="0.2">
      <c r="A10" s="10" t="str">
        <f>'#2 1st Level'!A7</f>
        <v>componenti 3</v>
      </c>
      <c r="B10" s="10" t="str">
        <f>'#2 1st Level'!B7</f>
        <v>XXX</v>
      </c>
      <c r="C10" s="21">
        <f>'#2 1st Level'!C7</f>
        <v>0</v>
      </c>
      <c r="D10" s="21">
        <f>'#2 1st Level'!D7</f>
        <v>0</v>
      </c>
      <c r="E10" s="91">
        <f t="shared" si="0"/>
        <v>0</v>
      </c>
      <c r="F10" s="92">
        <f t="shared" si="1"/>
        <v>0</v>
      </c>
      <c r="G10" s="90"/>
      <c r="H10" s="90"/>
      <c r="I10" s="90"/>
      <c r="J10" s="90"/>
      <c r="K10" s="90"/>
      <c r="L10" s="90"/>
      <c r="M10" s="90"/>
      <c r="N10" s="90"/>
      <c r="O10" s="90"/>
      <c r="P10" s="90"/>
    </row>
    <row r="11" spans="1:16" ht="14.25" x14ac:dyDescent="0.2">
      <c r="A11" s="10" t="str">
        <f>'#2 1st Level'!A8</f>
        <v>componenti 4</v>
      </c>
      <c r="B11" s="10" t="str">
        <f>'#2 1st Level'!B8</f>
        <v>XXX</v>
      </c>
      <c r="C11" s="21">
        <f>'#2 1st Level'!C8</f>
        <v>0</v>
      </c>
      <c r="D11" s="21">
        <f>'#2 1st Level'!D8</f>
        <v>0</v>
      </c>
      <c r="E11" s="91">
        <f t="shared" si="0"/>
        <v>0</v>
      </c>
      <c r="F11" s="92">
        <f t="shared" si="1"/>
        <v>0</v>
      </c>
      <c r="G11" s="90"/>
      <c r="H11" s="90"/>
      <c r="I11" s="90"/>
      <c r="J11" s="90"/>
      <c r="K11" s="90"/>
      <c r="L11" s="90"/>
      <c r="M11" s="90"/>
      <c r="N11" s="90"/>
      <c r="O11" s="90"/>
      <c r="P11" s="90"/>
    </row>
    <row r="12" spans="1:16" ht="14.25" x14ac:dyDescent="0.2">
      <c r="A12" s="10" t="str">
        <f>'#2 1st Level'!A9</f>
        <v>componenti 5</v>
      </c>
      <c r="B12" s="10" t="str">
        <f>'#2 1st Level'!B9</f>
        <v>XXX</v>
      </c>
      <c r="C12" s="21">
        <f>'#2 1st Level'!C9</f>
        <v>0</v>
      </c>
      <c r="D12" s="21">
        <f>'#2 1st Level'!D9</f>
        <v>0</v>
      </c>
      <c r="E12" s="91">
        <f t="shared" si="0"/>
        <v>0</v>
      </c>
      <c r="F12" s="92">
        <f t="shared" si="1"/>
        <v>0</v>
      </c>
      <c r="G12" s="90"/>
      <c r="H12" s="90"/>
      <c r="I12" s="90"/>
      <c r="J12" s="90"/>
      <c r="K12" s="90"/>
      <c r="L12" s="90"/>
      <c r="M12" s="90"/>
      <c r="N12" s="90"/>
      <c r="O12" s="90"/>
      <c r="P12" s="90"/>
    </row>
    <row r="13" spans="1:16" ht="14.25" x14ac:dyDescent="0.2">
      <c r="A13" s="10" t="str">
        <f>'#2 1st Level'!A10</f>
        <v>componenti 6</v>
      </c>
      <c r="B13" s="10" t="str">
        <f>'#2 1st Level'!B10</f>
        <v>XXX</v>
      </c>
      <c r="C13" s="21">
        <f>'#2 1st Level'!C10</f>
        <v>0</v>
      </c>
      <c r="D13" s="21">
        <f>'#2 1st Level'!D10</f>
        <v>0</v>
      </c>
      <c r="E13" s="91">
        <f t="shared" si="0"/>
        <v>0</v>
      </c>
      <c r="F13" s="92">
        <f t="shared" si="1"/>
        <v>0</v>
      </c>
      <c r="G13" s="90"/>
      <c r="H13" s="90"/>
      <c r="I13" s="90"/>
      <c r="J13" s="90"/>
      <c r="K13" s="90"/>
      <c r="L13" s="90"/>
      <c r="M13" s="90"/>
      <c r="N13" s="90"/>
      <c r="O13" s="90"/>
      <c r="P13" s="90"/>
    </row>
    <row r="14" spans="1:16" ht="14.25" x14ac:dyDescent="0.2">
      <c r="A14" s="10" t="str">
        <f>'#2 1st Level'!A11</f>
        <v>componenti 7</v>
      </c>
      <c r="B14" s="10" t="str">
        <f>'#2 1st Level'!B11</f>
        <v>XXX</v>
      </c>
      <c r="C14" s="21">
        <f>'#2 1st Level'!C11</f>
        <v>0</v>
      </c>
      <c r="D14" s="21">
        <f>'#2 1st Level'!D11</f>
        <v>0</v>
      </c>
      <c r="E14" s="91">
        <f t="shared" si="0"/>
        <v>0</v>
      </c>
      <c r="F14" s="92">
        <f t="shared" si="1"/>
        <v>0</v>
      </c>
      <c r="G14" s="90"/>
      <c r="H14" s="90"/>
      <c r="I14" s="90"/>
      <c r="J14" s="90"/>
      <c r="K14" s="90"/>
      <c r="L14" s="90"/>
      <c r="M14" s="90"/>
      <c r="N14" s="90"/>
      <c r="O14" s="90"/>
      <c r="P14" s="90"/>
    </row>
    <row r="15" spans="1:16" ht="14.25" x14ac:dyDescent="0.2">
      <c r="A15" s="10" t="str">
        <f>'#2 1st Level'!A12</f>
        <v>componenti 8</v>
      </c>
      <c r="B15" s="10" t="str">
        <f>'#2 1st Level'!B12</f>
        <v>XXX</v>
      </c>
      <c r="C15" s="21">
        <f>'#2 1st Level'!C12</f>
        <v>0</v>
      </c>
      <c r="D15" s="21">
        <f>'#2 1st Level'!D12</f>
        <v>0</v>
      </c>
      <c r="E15" s="91">
        <f t="shared" si="0"/>
        <v>0</v>
      </c>
      <c r="F15" s="92">
        <f t="shared" si="1"/>
        <v>0</v>
      </c>
      <c r="G15" s="90"/>
      <c r="H15" s="90"/>
      <c r="I15" s="90"/>
      <c r="J15" s="90"/>
      <c r="K15" s="90"/>
      <c r="L15" s="90"/>
      <c r="M15" s="90"/>
      <c r="N15" s="90"/>
      <c r="O15" s="90"/>
      <c r="P15" s="90"/>
    </row>
    <row r="16" spans="1:16" ht="14.25" x14ac:dyDescent="0.2">
      <c r="A16" s="10" t="str">
        <f>'#2 1st Level'!A13</f>
        <v>componenti 9</v>
      </c>
      <c r="B16" s="10" t="str">
        <f>'#2 1st Level'!B13</f>
        <v>XXX</v>
      </c>
      <c r="C16" s="21">
        <f>'#2 1st Level'!C13</f>
        <v>0</v>
      </c>
      <c r="D16" s="21">
        <f>'#2 1st Level'!D13</f>
        <v>0</v>
      </c>
      <c r="E16" s="91">
        <f t="shared" si="0"/>
        <v>0</v>
      </c>
      <c r="F16" s="92">
        <f t="shared" si="1"/>
        <v>0</v>
      </c>
      <c r="G16" s="90"/>
      <c r="H16" s="90"/>
      <c r="I16" s="90"/>
      <c r="J16" s="90"/>
      <c r="K16" s="90"/>
      <c r="L16" s="90"/>
      <c r="M16" s="90"/>
      <c r="N16" s="90"/>
      <c r="O16" s="90"/>
      <c r="P16" s="90"/>
    </row>
    <row r="17" spans="1:16" ht="14.25" x14ac:dyDescent="0.2">
      <c r="A17" s="10" t="str">
        <f>'#2 1st Level'!A14</f>
        <v>componenti 10</v>
      </c>
      <c r="B17" s="10" t="str">
        <f>'#2 1st Level'!B14</f>
        <v>XXX</v>
      </c>
      <c r="C17" s="21">
        <f>'#2 1st Level'!C14</f>
        <v>0</v>
      </c>
      <c r="D17" s="21">
        <f>'#2 1st Level'!D14</f>
        <v>0</v>
      </c>
      <c r="E17" s="91">
        <f t="shared" si="0"/>
        <v>0</v>
      </c>
      <c r="F17" s="92">
        <f t="shared" si="1"/>
        <v>0</v>
      </c>
      <c r="G17" s="90"/>
      <c r="H17" s="90"/>
      <c r="I17" s="90"/>
      <c r="J17" s="90"/>
      <c r="K17" s="90"/>
      <c r="L17" s="90"/>
      <c r="M17" s="90"/>
      <c r="N17" s="90"/>
      <c r="O17" s="90"/>
      <c r="P17" s="90"/>
    </row>
    <row r="18" spans="1:16" ht="14.25" x14ac:dyDescent="0.2">
      <c r="A18" s="10" t="str">
        <f>'#2 1st Level'!A15</f>
        <v>componenti 11</v>
      </c>
      <c r="B18" s="10" t="str">
        <f>'#2 1st Level'!B15</f>
        <v>XXX</v>
      </c>
      <c r="C18" s="21">
        <f>'#2 1st Level'!C15</f>
        <v>0</v>
      </c>
      <c r="D18" s="21">
        <f>'#2 1st Level'!D15</f>
        <v>0</v>
      </c>
      <c r="E18" s="91">
        <f t="shared" si="0"/>
        <v>0</v>
      </c>
      <c r="F18" s="92">
        <f t="shared" si="1"/>
        <v>0</v>
      </c>
      <c r="G18" s="90"/>
      <c r="H18" s="90"/>
      <c r="I18" s="90"/>
      <c r="J18" s="90"/>
      <c r="K18" s="90"/>
      <c r="L18" s="90"/>
      <c r="M18" s="90"/>
      <c r="N18" s="90"/>
      <c r="O18" s="90"/>
      <c r="P18" s="90"/>
    </row>
    <row r="19" spans="1:16" ht="14.25" x14ac:dyDescent="0.2">
      <c r="A19" s="10" t="str">
        <f>'#2 1st Level'!A16</f>
        <v>componenti 12</v>
      </c>
      <c r="B19" s="10" t="str">
        <f>'#2 1st Level'!B16</f>
        <v>XXX</v>
      </c>
      <c r="C19" s="21">
        <f>'#2 1st Level'!C16</f>
        <v>0</v>
      </c>
      <c r="D19" s="21">
        <f>'#2 1st Level'!D16</f>
        <v>0</v>
      </c>
      <c r="E19" s="91">
        <f t="shared" si="0"/>
        <v>0</v>
      </c>
      <c r="F19" s="92">
        <f t="shared" si="1"/>
        <v>0</v>
      </c>
      <c r="G19" s="90"/>
      <c r="H19" s="90"/>
      <c r="I19" s="90"/>
      <c r="J19" s="90"/>
      <c r="K19" s="90"/>
      <c r="L19" s="90"/>
      <c r="M19" s="90"/>
      <c r="N19" s="90"/>
      <c r="O19" s="90"/>
      <c r="P19" s="90"/>
    </row>
    <row r="20" spans="1:16" ht="14.25" x14ac:dyDescent="0.2">
      <c r="A20" s="10" t="str">
        <f>'#2 1st Level'!A17</f>
        <v>componenti 13</v>
      </c>
      <c r="B20" s="10" t="str">
        <f>'#2 1st Level'!B17</f>
        <v>XXX</v>
      </c>
      <c r="C20" s="21">
        <f>'#2 1st Level'!C17</f>
        <v>0</v>
      </c>
      <c r="D20" s="21">
        <f>'#2 1st Level'!D17</f>
        <v>0</v>
      </c>
      <c r="E20" s="91">
        <f t="shared" si="0"/>
        <v>0</v>
      </c>
      <c r="F20" s="92">
        <f t="shared" si="1"/>
        <v>0</v>
      </c>
      <c r="G20" s="90"/>
      <c r="H20" s="90"/>
      <c r="I20" s="90"/>
      <c r="J20" s="90"/>
      <c r="K20" s="90"/>
      <c r="L20" s="90"/>
      <c r="M20" s="90"/>
      <c r="N20" s="90"/>
      <c r="O20" s="90"/>
      <c r="P20" s="90"/>
    </row>
    <row r="21" spans="1:16" ht="14.25" x14ac:dyDescent="0.2">
      <c r="A21" s="10" t="str">
        <f>'#2 1st Level'!A18</f>
        <v>componenti 14</v>
      </c>
      <c r="B21" s="10" t="str">
        <f>'#2 1st Level'!B18</f>
        <v>XXX</v>
      </c>
      <c r="C21" s="21">
        <f>'#2 1st Level'!C18</f>
        <v>0</v>
      </c>
      <c r="D21" s="21">
        <f>'#2 1st Level'!D18</f>
        <v>0</v>
      </c>
      <c r="E21" s="91">
        <f t="shared" si="0"/>
        <v>0</v>
      </c>
      <c r="F21" s="92">
        <f t="shared" si="1"/>
        <v>0</v>
      </c>
      <c r="G21" s="90"/>
      <c r="H21" s="90"/>
      <c r="I21" s="90"/>
      <c r="J21" s="90"/>
      <c r="K21" s="90"/>
      <c r="L21" s="90"/>
      <c r="M21" s="90"/>
      <c r="N21" s="90"/>
      <c r="O21" s="90"/>
      <c r="P21" s="90"/>
    </row>
    <row r="22" spans="1:16" ht="14.25" x14ac:dyDescent="0.2">
      <c r="A22" s="10" t="str">
        <f>'#2 1st Level'!A19</f>
        <v>componenti 15</v>
      </c>
      <c r="B22" s="10" t="str">
        <f>'#2 1st Level'!B19</f>
        <v>XXX</v>
      </c>
      <c r="C22" s="21">
        <f>'#2 1st Level'!C19</f>
        <v>0</v>
      </c>
      <c r="D22" s="21">
        <f>'#2 1st Level'!D19</f>
        <v>0</v>
      </c>
      <c r="E22" s="91">
        <f t="shared" si="0"/>
        <v>0</v>
      </c>
      <c r="F22" s="92">
        <f t="shared" si="1"/>
        <v>0</v>
      </c>
      <c r="G22" s="90"/>
      <c r="H22" s="90"/>
      <c r="I22" s="90"/>
      <c r="J22" s="90"/>
      <c r="K22" s="90"/>
      <c r="L22" s="90"/>
      <c r="M22" s="90"/>
      <c r="N22" s="90"/>
      <c r="O22" s="90"/>
      <c r="P22" s="90"/>
    </row>
    <row r="23" spans="1:16" ht="14.25" x14ac:dyDescent="0.2">
      <c r="A23" s="10" t="str">
        <f>'#2 1st Level'!A20</f>
        <v>componenti 16</v>
      </c>
      <c r="B23" s="10" t="str">
        <f>'#2 1st Level'!B20</f>
        <v>XXX</v>
      </c>
      <c r="C23" s="21">
        <f>'#2 1st Level'!C20</f>
        <v>0</v>
      </c>
      <c r="D23" s="21">
        <f>'#2 1st Level'!D20</f>
        <v>0</v>
      </c>
      <c r="E23" s="91">
        <f t="shared" si="0"/>
        <v>0</v>
      </c>
      <c r="F23" s="92">
        <f t="shared" si="1"/>
        <v>0</v>
      </c>
      <c r="G23" s="90"/>
      <c r="H23" s="90"/>
      <c r="I23" s="90"/>
      <c r="J23" s="90"/>
      <c r="K23" s="90"/>
      <c r="L23" s="90"/>
      <c r="M23" s="90"/>
      <c r="N23" s="90"/>
      <c r="O23" s="90"/>
      <c r="P23" s="90"/>
    </row>
    <row r="24" spans="1:16" ht="14.25" x14ac:dyDescent="0.2">
      <c r="A24" s="10" t="str">
        <f>'#2 1st Level'!A21</f>
        <v>componenti 17</v>
      </c>
      <c r="B24" s="10" t="str">
        <f>'#2 1st Level'!B21</f>
        <v>XXX</v>
      </c>
      <c r="C24" s="21">
        <f>'#2 1st Level'!C21</f>
        <v>0</v>
      </c>
      <c r="D24" s="21">
        <f>'#2 1st Level'!D21</f>
        <v>0</v>
      </c>
      <c r="E24" s="91">
        <f t="shared" si="0"/>
        <v>0</v>
      </c>
      <c r="F24" s="92">
        <f t="shared" si="1"/>
        <v>0</v>
      </c>
      <c r="G24" s="90"/>
      <c r="H24" s="90"/>
      <c r="I24" s="90"/>
      <c r="J24" s="90"/>
      <c r="K24" s="90"/>
      <c r="L24" s="90"/>
      <c r="M24" s="90"/>
      <c r="N24" s="90"/>
      <c r="O24" s="90"/>
      <c r="P24" s="90"/>
    </row>
    <row r="25" spans="1:16" ht="14.25" x14ac:dyDescent="0.2">
      <c r="A25" s="10" t="str">
        <f>'#2 1st Level'!A22</f>
        <v>componenti 18</v>
      </c>
      <c r="B25" s="10" t="str">
        <f>'#2 1st Level'!B22</f>
        <v>XXX</v>
      </c>
      <c r="C25" s="21">
        <f>'#2 1st Level'!C22</f>
        <v>0</v>
      </c>
      <c r="D25" s="21">
        <f>'#2 1st Level'!D22</f>
        <v>0</v>
      </c>
      <c r="E25" s="91">
        <f t="shared" si="0"/>
        <v>0</v>
      </c>
      <c r="F25" s="92">
        <f t="shared" si="1"/>
        <v>0</v>
      </c>
      <c r="G25" s="90"/>
      <c r="H25" s="90"/>
      <c r="I25" s="90"/>
      <c r="J25" s="90"/>
      <c r="K25" s="90"/>
      <c r="L25" s="90"/>
      <c r="M25" s="90"/>
      <c r="N25" s="90"/>
      <c r="O25" s="90"/>
      <c r="P25" s="90"/>
    </row>
    <row r="26" spans="1:16" ht="14.25" x14ac:dyDescent="0.2">
      <c r="A26" s="10" t="str">
        <f>'#2 1st Level'!A23</f>
        <v>componenti 19</v>
      </c>
      <c r="B26" s="10" t="str">
        <f>'#2 1st Level'!B23</f>
        <v>XXX</v>
      </c>
      <c r="C26" s="21">
        <f>'#2 1st Level'!C23</f>
        <v>0</v>
      </c>
      <c r="D26" s="21">
        <f>'#2 1st Level'!D23</f>
        <v>0</v>
      </c>
      <c r="E26" s="91">
        <f t="shared" si="0"/>
        <v>0</v>
      </c>
      <c r="F26" s="92">
        <f t="shared" si="1"/>
        <v>0</v>
      </c>
      <c r="G26" s="90"/>
      <c r="H26" s="90"/>
      <c r="I26" s="90"/>
      <c r="J26" s="90"/>
      <c r="K26" s="90"/>
      <c r="L26" s="90"/>
      <c r="M26" s="90"/>
      <c r="N26" s="90"/>
      <c r="O26" s="90"/>
      <c r="P26" s="90"/>
    </row>
    <row r="27" spans="1:16" ht="14.25" x14ac:dyDescent="0.2">
      <c r="A27" s="10" t="str">
        <f>'#2 1st Level'!A24</f>
        <v>componenti 20</v>
      </c>
      <c r="B27" s="10" t="str">
        <f>'#2 1st Level'!B24</f>
        <v>XXX</v>
      </c>
      <c r="C27" s="21">
        <f>'#2 1st Level'!C24</f>
        <v>0</v>
      </c>
      <c r="D27" s="21">
        <f>'#2 1st Level'!D24</f>
        <v>0</v>
      </c>
      <c r="E27" s="91">
        <f t="shared" si="0"/>
        <v>0</v>
      </c>
      <c r="F27" s="92">
        <f t="shared" si="1"/>
        <v>0</v>
      </c>
      <c r="G27" s="90"/>
      <c r="H27" s="90"/>
      <c r="I27" s="90"/>
      <c r="J27" s="90"/>
      <c r="K27" s="90"/>
      <c r="L27" s="90"/>
      <c r="M27" s="90"/>
      <c r="N27" s="90"/>
      <c r="O27" s="90"/>
      <c r="P27" s="90"/>
    </row>
    <row r="28" spans="1:16" ht="14.25" x14ac:dyDescent="0.2">
      <c r="A28" s="10" t="str">
        <f>'#2 1st Level'!A25</f>
        <v>componenti 21</v>
      </c>
      <c r="B28" s="10" t="str">
        <f>'#2 1st Level'!B25</f>
        <v>XXX</v>
      </c>
      <c r="C28" s="21">
        <f>'#2 1st Level'!C25</f>
        <v>0</v>
      </c>
      <c r="D28" s="21">
        <f>'#2 1st Level'!D25</f>
        <v>0</v>
      </c>
      <c r="E28" s="91">
        <f t="shared" si="0"/>
        <v>0</v>
      </c>
      <c r="F28" s="92">
        <f t="shared" si="1"/>
        <v>0</v>
      </c>
      <c r="G28" s="90"/>
      <c r="H28" s="90"/>
      <c r="I28" s="90"/>
      <c r="J28" s="90"/>
      <c r="K28" s="90"/>
      <c r="L28" s="90"/>
      <c r="M28" s="90"/>
      <c r="N28" s="90"/>
      <c r="O28" s="90"/>
      <c r="P28" s="90"/>
    </row>
    <row r="29" spans="1:16" ht="14.25" x14ac:dyDescent="0.2">
      <c r="A29" s="10" t="str">
        <f>'#2 1st Level'!A26</f>
        <v>componenti 22</v>
      </c>
      <c r="B29" s="10" t="str">
        <f>'#2 1st Level'!B26</f>
        <v>XXX</v>
      </c>
      <c r="C29" s="21">
        <f>'#2 1st Level'!C26</f>
        <v>0</v>
      </c>
      <c r="D29" s="21">
        <f>'#2 1st Level'!D26</f>
        <v>0</v>
      </c>
      <c r="E29" s="91">
        <f t="shared" si="0"/>
        <v>0</v>
      </c>
      <c r="F29" s="92">
        <f t="shared" si="1"/>
        <v>0</v>
      </c>
      <c r="G29" s="90"/>
      <c r="H29" s="90"/>
      <c r="I29" s="90"/>
      <c r="J29" s="90"/>
      <c r="K29" s="90"/>
      <c r="L29" s="90"/>
      <c r="M29" s="90"/>
      <c r="N29" s="90"/>
      <c r="O29" s="90"/>
      <c r="P29" s="90"/>
    </row>
    <row r="30" spans="1:16" ht="14.25" x14ac:dyDescent="0.2">
      <c r="A30" s="10" t="str">
        <f>'#2 1st Level'!A27</f>
        <v>componenti 23</v>
      </c>
      <c r="B30" s="10" t="str">
        <f>'#2 1st Level'!B27</f>
        <v>XXX</v>
      </c>
      <c r="C30" s="21">
        <f>'#2 1st Level'!C27</f>
        <v>0</v>
      </c>
      <c r="D30" s="21">
        <f>'#2 1st Level'!D27</f>
        <v>0</v>
      </c>
      <c r="E30" s="91">
        <f t="shared" si="0"/>
        <v>0</v>
      </c>
      <c r="F30" s="92">
        <f t="shared" si="1"/>
        <v>0</v>
      </c>
      <c r="G30" s="90"/>
      <c r="H30" s="90"/>
      <c r="I30" s="90"/>
      <c r="J30" s="90"/>
      <c r="K30" s="90"/>
      <c r="L30" s="90"/>
      <c r="M30" s="90"/>
      <c r="N30" s="90"/>
      <c r="O30" s="90"/>
      <c r="P30" s="90"/>
    </row>
    <row r="31" spans="1:16" ht="14.25" x14ac:dyDescent="0.2">
      <c r="A31" s="10" t="str">
        <f>'#2 1st Level'!A28</f>
        <v>componenti 24</v>
      </c>
      <c r="B31" s="10" t="str">
        <f>'#2 1st Level'!B28</f>
        <v>XXX</v>
      </c>
      <c r="C31" s="21">
        <f>'#2 1st Level'!C28</f>
        <v>0</v>
      </c>
      <c r="D31" s="21">
        <f>'#2 1st Level'!D28</f>
        <v>0</v>
      </c>
      <c r="E31" s="91">
        <f t="shared" si="0"/>
        <v>0</v>
      </c>
      <c r="F31" s="92">
        <f t="shared" si="1"/>
        <v>0</v>
      </c>
      <c r="G31" s="90"/>
      <c r="H31" s="90"/>
      <c r="I31" s="90"/>
      <c r="J31" s="90"/>
      <c r="K31" s="90"/>
      <c r="L31" s="90"/>
      <c r="M31" s="90"/>
      <c r="N31" s="90"/>
      <c r="O31" s="90"/>
      <c r="P31" s="90"/>
    </row>
    <row r="32" spans="1:16" ht="14.25" x14ac:dyDescent="0.2">
      <c r="A32" s="10" t="str">
        <f>'#2 1st Level'!A29</f>
        <v>componenti 25</v>
      </c>
      <c r="B32" s="10" t="str">
        <f>'#2 1st Level'!B29</f>
        <v>XXX</v>
      </c>
      <c r="C32" s="21">
        <f>'#2 1st Level'!C29</f>
        <v>0</v>
      </c>
      <c r="D32" s="21">
        <f>'#2 1st Level'!D29</f>
        <v>0</v>
      </c>
      <c r="E32" s="91">
        <f t="shared" si="0"/>
        <v>0</v>
      </c>
      <c r="F32" s="92">
        <f t="shared" si="1"/>
        <v>0</v>
      </c>
      <c r="G32" s="90"/>
      <c r="H32" s="90"/>
      <c r="I32" s="90"/>
      <c r="J32" s="90"/>
      <c r="K32" s="90"/>
      <c r="L32" s="90"/>
      <c r="M32" s="90"/>
      <c r="N32" s="90"/>
      <c r="O32" s="90"/>
      <c r="P32" s="90"/>
    </row>
    <row r="33" spans="1:16" ht="14.25" x14ac:dyDescent="0.2">
      <c r="A33" s="10" t="str">
        <f>'#2 1st Level'!A30</f>
        <v>componenti 26</v>
      </c>
      <c r="B33" s="10" t="str">
        <f>'#2 1st Level'!B30</f>
        <v>XXX</v>
      </c>
      <c r="C33" s="21">
        <f>'#2 1st Level'!C30</f>
        <v>0</v>
      </c>
      <c r="D33" s="21">
        <f>'#2 1st Level'!D30</f>
        <v>0</v>
      </c>
      <c r="E33" s="91">
        <f t="shared" si="0"/>
        <v>0</v>
      </c>
      <c r="F33" s="92">
        <f t="shared" si="1"/>
        <v>0</v>
      </c>
      <c r="G33" s="90"/>
      <c r="H33" s="90"/>
      <c r="I33" s="90"/>
      <c r="J33" s="90"/>
      <c r="K33" s="90"/>
      <c r="L33" s="90"/>
      <c r="M33" s="90"/>
      <c r="N33" s="90"/>
      <c r="O33" s="90"/>
      <c r="P33" s="90"/>
    </row>
    <row r="34" spans="1:16" ht="14.25" x14ac:dyDescent="0.2">
      <c r="A34" s="10" t="str">
        <f>'#2 1st Level'!A31</f>
        <v>componenti 27</v>
      </c>
      <c r="B34" s="10" t="str">
        <f>'#2 1st Level'!B31</f>
        <v>XXX</v>
      </c>
      <c r="C34" s="21">
        <f>'#2 1st Level'!C31</f>
        <v>0</v>
      </c>
      <c r="D34" s="21">
        <f>'#2 1st Level'!D31</f>
        <v>0</v>
      </c>
      <c r="E34" s="91">
        <f t="shared" si="0"/>
        <v>0</v>
      </c>
      <c r="F34" s="92">
        <f t="shared" si="1"/>
        <v>0</v>
      </c>
      <c r="G34" s="90"/>
      <c r="H34" s="90"/>
      <c r="I34" s="90"/>
      <c r="J34" s="90"/>
      <c r="K34" s="90"/>
      <c r="L34" s="90"/>
      <c r="M34" s="90"/>
      <c r="N34" s="90"/>
      <c r="O34" s="90"/>
      <c r="P34" s="90"/>
    </row>
    <row r="35" spans="1:16" ht="14.25" x14ac:dyDescent="0.2">
      <c r="A35" s="10" t="str">
        <f>'#2 1st Level'!A32</f>
        <v>componenti 28</v>
      </c>
      <c r="B35" s="10" t="str">
        <f>'#2 1st Level'!B32</f>
        <v>XXX</v>
      </c>
      <c r="C35" s="21">
        <f>'#2 1st Level'!C32</f>
        <v>0</v>
      </c>
      <c r="D35" s="21">
        <f>'#2 1st Level'!D32</f>
        <v>0</v>
      </c>
      <c r="E35" s="91">
        <f t="shared" si="0"/>
        <v>0</v>
      </c>
      <c r="F35" s="92">
        <f t="shared" si="1"/>
        <v>0</v>
      </c>
      <c r="G35" s="90"/>
      <c r="H35" s="90"/>
      <c r="I35" s="90"/>
      <c r="J35" s="90"/>
      <c r="K35" s="90"/>
      <c r="L35" s="90"/>
      <c r="M35" s="90"/>
      <c r="N35" s="90"/>
      <c r="O35" s="90"/>
      <c r="P35" s="90"/>
    </row>
    <row r="36" spans="1:16" ht="14.25" x14ac:dyDescent="0.2">
      <c r="A36" s="10" t="str">
        <f>'#2 1st Level'!A33</f>
        <v>componenti 29</v>
      </c>
      <c r="B36" s="10" t="str">
        <f>'#2 1st Level'!B33</f>
        <v>XXX</v>
      </c>
      <c r="C36" s="21">
        <f>'#2 1st Level'!C33</f>
        <v>0</v>
      </c>
      <c r="D36" s="21">
        <f>'#2 1st Level'!D33</f>
        <v>0</v>
      </c>
      <c r="E36" s="91">
        <f t="shared" si="0"/>
        <v>0</v>
      </c>
      <c r="F36" s="92">
        <f t="shared" si="1"/>
        <v>0</v>
      </c>
      <c r="G36" s="90"/>
      <c r="H36" s="90"/>
      <c r="I36" s="90"/>
      <c r="J36" s="90"/>
      <c r="K36" s="90"/>
      <c r="L36" s="90"/>
      <c r="M36" s="90"/>
      <c r="N36" s="90"/>
      <c r="O36" s="90"/>
      <c r="P36" s="90"/>
    </row>
    <row r="37" spans="1:16" ht="14.25" x14ac:dyDescent="0.2">
      <c r="A37" s="10" t="str">
        <f>'#2 1st Level'!A34</f>
        <v>componenti 30</v>
      </c>
      <c r="B37" s="10" t="str">
        <f>'#2 1st Level'!B34</f>
        <v>XXX</v>
      </c>
      <c r="C37" s="21">
        <f>'#2 1st Level'!C34</f>
        <v>0</v>
      </c>
      <c r="D37" s="21">
        <f>'#2 1st Level'!D34</f>
        <v>0</v>
      </c>
      <c r="E37" s="91">
        <f t="shared" si="0"/>
        <v>0</v>
      </c>
      <c r="F37" s="92">
        <f t="shared" si="1"/>
        <v>0</v>
      </c>
      <c r="G37" s="90"/>
      <c r="H37" s="90"/>
      <c r="I37" s="90"/>
      <c r="J37" s="90"/>
      <c r="K37" s="90"/>
      <c r="L37" s="90"/>
      <c r="M37" s="90"/>
      <c r="N37" s="90"/>
      <c r="O37" s="90"/>
      <c r="P37" s="90"/>
    </row>
    <row r="38" spans="1:16" s="12" customFormat="1" x14ac:dyDescent="0.2">
      <c r="A38" s="17" t="s">
        <v>26</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A6:D6"/>
    <mergeCell ref="E3:F3"/>
    <mergeCell ref="E4:F6"/>
    <mergeCell ref="G3:P3"/>
    <mergeCell ref="E1:P2"/>
  </mergeCells>
  <conditionalFormatting sqref="A27:A37">
    <cfRule type="duplicateValues" dxfId="7" priority="1"/>
  </conditionalFormatting>
  <conditionalFormatting sqref="A8:A37">
    <cfRule type="duplicateValues" dxfId="6" priority="2"/>
  </conditionalFormatting>
  <conditionalFormatting sqref="A8:A37">
    <cfRule type="duplicateValues" dxfId="5" priority="3"/>
  </conditionalFormatting>
  <pageMargins left="0.75" right="0.75" top="1" bottom="1" header="0.5" footer="0.5"/>
  <pageSetup paperSize="9" scale="4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D021-B606-461D-8E6D-9B8D2B62BF10}">
  <sheetPr>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06" t="s">
        <v>81</v>
      </c>
      <c r="F1" s="107"/>
      <c r="G1" s="107"/>
      <c r="H1" s="107"/>
      <c r="I1" s="107"/>
      <c r="J1" s="107"/>
      <c r="K1" s="107"/>
      <c r="L1" s="107"/>
      <c r="M1" s="107"/>
      <c r="N1" s="107"/>
      <c r="O1" s="107"/>
      <c r="P1" s="107"/>
    </row>
    <row r="2" spans="1:16" x14ac:dyDescent="0.2">
      <c r="E2" s="114"/>
      <c r="F2" s="115"/>
      <c r="G2" s="115"/>
      <c r="H2" s="115"/>
      <c r="I2" s="115"/>
      <c r="J2" s="115"/>
      <c r="K2" s="115"/>
      <c r="L2" s="115"/>
      <c r="M2" s="115"/>
      <c r="N2" s="115"/>
      <c r="O2" s="115"/>
      <c r="P2" s="115"/>
    </row>
    <row r="3" spans="1:16" ht="43.9" customHeight="1" x14ac:dyDescent="0.2">
      <c r="A3" s="8"/>
      <c r="B3" s="3"/>
      <c r="C3" s="2"/>
      <c r="D3" s="2"/>
      <c r="E3" s="108" t="s">
        <v>3</v>
      </c>
      <c r="F3" s="109"/>
      <c r="G3" s="104" t="s">
        <v>17</v>
      </c>
      <c r="H3" s="105"/>
      <c r="I3" s="105"/>
      <c r="J3" s="105"/>
      <c r="K3" s="105"/>
      <c r="L3" s="105"/>
      <c r="M3" s="105"/>
      <c r="N3" s="105"/>
      <c r="O3" s="105"/>
      <c r="P3" s="105"/>
    </row>
    <row r="4" spans="1:16" ht="13.9" customHeight="1" x14ac:dyDescent="0.2">
      <c r="A4" s="7"/>
      <c r="B4" s="3"/>
      <c r="C4" s="7"/>
      <c r="D4" s="1"/>
      <c r="E4" s="110" t="s">
        <v>83</v>
      </c>
      <c r="F4" s="111"/>
      <c r="G4" s="49" t="s">
        <v>18</v>
      </c>
      <c r="H4" s="49" t="s">
        <v>18</v>
      </c>
      <c r="I4" s="49" t="s">
        <v>18</v>
      </c>
      <c r="J4" s="49" t="s">
        <v>18</v>
      </c>
      <c r="K4" s="49" t="s">
        <v>18</v>
      </c>
      <c r="L4" s="49" t="s">
        <v>18</v>
      </c>
      <c r="M4" s="49" t="s">
        <v>18</v>
      </c>
      <c r="N4" s="49" t="s">
        <v>18</v>
      </c>
      <c r="O4" s="49" t="s">
        <v>18</v>
      </c>
      <c r="P4" s="49" t="s">
        <v>18</v>
      </c>
    </row>
    <row r="5" spans="1:16" ht="55.9" customHeight="1" x14ac:dyDescent="0.2">
      <c r="A5" s="7"/>
      <c r="B5" s="3"/>
      <c r="D5" s="22"/>
      <c r="E5" s="112"/>
      <c r="F5" s="113"/>
      <c r="G5" s="49" t="s">
        <v>59</v>
      </c>
      <c r="H5" s="49" t="s">
        <v>60</v>
      </c>
      <c r="I5" s="49" t="s">
        <v>61</v>
      </c>
      <c r="J5" s="49" t="s">
        <v>62</v>
      </c>
      <c r="K5" s="49" t="s">
        <v>63</v>
      </c>
      <c r="L5" s="49" t="s">
        <v>64</v>
      </c>
      <c r="M5" s="49" t="s">
        <v>65</v>
      </c>
      <c r="N5" s="49" t="s">
        <v>66</v>
      </c>
      <c r="O5" s="49" t="s">
        <v>67</v>
      </c>
      <c r="P5" s="49" t="s">
        <v>68</v>
      </c>
    </row>
    <row r="6" spans="1:16" ht="13.9" customHeight="1" x14ac:dyDescent="0.2">
      <c r="A6" s="99" t="s">
        <v>4</v>
      </c>
      <c r="B6" s="99"/>
      <c r="C6" s="99"/>
      <c r="D6" s="100"/>
      <c r="E6" s="112"/>
      <c r="F6" s="113"/>
      <c r="G6" s="45"/>
      <c r="H6" s="45"/>
      <c r="I6" s="45"/>
      <c r="J6" s="45"/>
      <c r="K6" s="45"/>
      <c r="L6" s="45"/>
      <c r="M6" s="45"/>
      <c r="N6" s="45"/>
      <c r="O6" s="45"/>
      <c r="P6" s="45"/>
    </row>
    <row r="7" spans="1:16" ht="34.9" customHeight="1" x14ac:dyDescent="0.2">
      <c r="A7" s="40" t="s">
        <v>22</v>
      </c>
      <c r="B7" s="40" t="s">
        <v>24</v>
      </c>
      <c r="C7" s="41" t="s">
        <v>2</v>
      </c>
      <c r="D7" s="41" t="s">
        <v>25</v>
      </c>
      <c r="E7" s="29" t="s">
        <v>0</v>
      </c>
      <c r="F7" s="46" t="s">
        <v>1</v>
      </c>
      <c r="G7" s="9" t="s">
        <v>58</v>
      </c>
      <c r="H7" s="9" t="s">
        <v>58</v>
      </c>
      <c r="I7" s="9" t="s">
        <v>58</v>
      </c>
      <c r="J7" s="9" t="s">
        <v>58</v>
      </c>
      <c r="K7" s="9" t="s">
        <v>58</v>
      </c>
      <c r="L7" s="9" t="s">
        <v>58</v>
      </c>
      <c r="M7" s="9" t="s">
        <v>58</v>
      </c>
      <c r="N7" s="9" t="s">
        <v>58</v>
      </c>
      <c r="O7" s="9" t="s">
        <v>58</v>
      </c>
      <c r="P7" s="9" t="s">
        <v>58</v>
      </c>
    </row>
    <row r="8" spans="1:16" ht="14.25" x14ac:dyDescent="0.2">
      <c r="A8" s="10" t="str">
        <f>'#2 1st Level'!A5</f>
        <v>componenti 1</v>
      </c>
      <c r="B8" s="10" t="str">
        <f>'#2 1st Level'!B5</f>
        <v>Active Sostanza</v>
      </c>
      <c r="C8" s="21">
        <f>'#2 1st Level'!C5</f>
        <v>0</v>
      </c>
      <c r="D8" s="21">
        <f>'#2 1st Level'!D5</f>
        <v>0</v>
      </c>
      <c r="E8" s="91">
        <f>MIN(G8:P8)</f>
        <v>0</v>
      </c>
      <c r="F8" s="92">
        <f>MAX(G8:P8)</f>
        <v>0</v>
      </c>
      <c r="G8" s="90"/>
      <c r="H8" s="90"/>
      <c r="I8" s="90"/>
      <c r="J8" s="90"/>
      <c r="K8" s="90"/>
      <c r="L8" s="90"/>
      <c r="M8" s="90"/>
      <c r="N8" s="90"/>
      <c r="O8" s="90"/>
      <c r="P8" s="90"/>
    </row>
    <row r="9" spans="1:16" ht="14.25" x14ac:dyDescent="0.2">
      <c r="A9" s="10" t="str">
        <f>'#2 1st Level'!A6</f>
        <v>componenti 2</v>
      </c>
      <c r="B9" s="10" t="str">
        <f>'#2 1st Level'!B6</f>
        <v>XXX</v>
      </c>
      <c r="C9" s="21">
        <f>'#2 1st Level'!C6</f>
        <v>0</v>
      </c>
      <c r="D9" s="21">
        <f>'#2 1st Level'!D6</f>
        <v>0</v>
      </c>
      <c r="E9" s="91">
        <f t="shared" ref="E9:E37" si="0">MIN(G9:P9)</f>
        <v>0</v>
      </c>
      <c r="F9" s="92">
        <f t="shared" ref="F9:F37" si="1">MAX(G9:P9)</f>
        <v>0</v>
      </c>
      <c r="G9" s="90"/>
      <c r="H9" s="90"/>
      <c r="I9" s="90"/>
      <c r="J9" s="90"/>
      <c r="K9" s="90"/>
      <c r="L9" s="90"/>
      <c r="M9" s="90"/>
      <c r="N9" s="90"/>
      <c r="O9" s="90"/>
      <c r="P9" s="90"/>
    </row>
    <row r="10" spans="1:16" ht="14.25" x14ac:dyDescent="0.2">
      <c r="A10" s="10" t="str">
        <f>'#2 1st Level'!A7</f>
        <v>componenti 3</v>
      </c>
      <c r="B10" s="10" t="str">
        <f>'#2 1st Level'!B7</f>
        <v>XXX</v>
      </c>
      <c r="C10" s="21">
        <f>'#2 1st Level'!C7</f>
        <v>0</v>
      </c>
      <c r="D10" s="21">
        <f>'#2 1st Level'!D7</f>
        <v>0</v>
      </c>
      <c r="E10" s="91">
        <f t="shared" si="0"/>
        <v>0</v>
      </c>
      <c r="F10" s="92">
        <f t="shared" si="1"/>
        <v>0</v>
      </c>
      <c r="G10" s="90"/>
      <c r="H10" s="90"/>
      <c r="I10" s="90"/>
      <c r="J10" s="90"/>
      <c r="K10" s="90"/>
      <c r="L10" s="90"/>
      <c r="M10" s="90"/>
      <c r="N10" s="90"/>
      <c r="O10" s="90"/>
      <c r="P10" s="90"/>
    </row>
    <row r="11" spans="1:16" ht="14.25" x14ac:dyDescent="0.2">
      <c r="A11" s="10" t="str">
        <f>'#2 1st Level'!A8</f>
        <v>componenti 4</v>
      </c>
      <c r="B11" s="10" t="str">
        <f>'#2 1st Level'!B8</f>
        <v>XXX</v>
      </c>
      <c r="C11" s="21">
        <f>'#2 1st Level'!C8</f>
        <v>0</v>
      </c>
      <c r="D11" s="21">
        <f>'#2 1st Level'!D8</f>
        <v>0</v>
      </c>
      <c r="E11" s="91">
        <f t="shared" si="0"/>
        <v>0</v>
      </c>
      <c r="F11" s="92">
        <f t="shared" si="1"/>
        <v>0</v>
      </c>
      <c r="G11" s="90"/>
      <c r="H11" s="90"/>
      <c r="I11" s="90"/>
      <c r="J11" s="90"/>
      <c r="K11" s="90"/>
      <c r="L11" s="90"/>
      <c r="M11" s="90"/>
      <c r="N11" s="90"/>
      <c r="O11" s="90"/>
      <c r="P11" s="90"/>
    </row>
    <row r="12" spans="1:16" ht="14.25" x14ac:dyDescent="0.2">
      <c r="A12" s="10" t="str">
        <f>'#2 1st Level'!A9</f>
        <v>componenti 5</v>
      </c>
      <c r="B12" s="10" t="str">
        <f>'#2 1st Level'!B9</f>
        <v>XXX</v>
      </c>
      <c r="C12" s="21">
        <f>'#2 1st Level'!C9</f>
        <v>0</v>
      </c>
      <c r="D12" s="21">
        <f>'#2 1st Level'!D9</f>
        <v>0</v>
      </c>
      <c r="E12" s="91">
        <f t="shared" si="0"/>
        <v>0</v>
      </c>
      <c r="F12" s="92">
        <f t="shared" si="1"/>
        <v>0</v>
      </c>
      <c r="G12" s="90"/>
      <c r="H12" s="90"/>
      <c r="I12" s="90"/>
      <c r="J12" s="90"/>
      <c r="K12" s="90"/>
      <c r="L12" s="90"/>
      <c r="M12" s="90"/>
      <c r="N12" s="90"/>
      <c r="O12" s="90"/>
      <c r="P12" s="90"/>
    </row>
    <row r="13" spans="1:16" ht="14.25" x14ac:dyDescent="0.2">
      <c r="A13" s="10" t="str">
        <f>'#2 1st Level'!A10</f>
        <v>componenti 6</v>
      </c>
      <c r="B13" s="10" t="str">
        <f>'#2 1st Level'!B10</f>
        <v>XXX</v>
      </c>
      <c r="C13" s="21">
        <f>'#2 1st Level'!C10</f>
        <v>0</v>
      </c>
      <c r="D13" s="21">
        <f>'#2 1st Level'!D10</f>
        <v>0</v>
      </c>
      <c r="E13" s="91">
        <f t="shared" si="0"/>
        <v>0</v>
      </c>
      <c r="F13" s="92">
        <f t="shared" si="1"/>
        <v>0</v>
      </c>
      <c r="G13" s="90"/>
      <c r="H13" s="90"/>
      <c r="I13" s="90"/>
      <c r="J13" s="90"/>
      <c r="K13" s="90"/>
      <c r="L13" s="90"/>
      <c r="M13" s="90"/>
      <c r="N13" s="90"/>
      <c r="O13" s="90"/>
      <c r="P13" s="90"/>
    </row>
    <row r="14" spans="1:16" ht="14.25" x14ac:dyDescent="0.2">
      <c r="A14" s="10" t="str">
        <f>'#2 1st Level'!A11</f>
        <v>componenti 7</v>
      </c>
      <c r="B14" s="10" t="str">
        <f>'#2 1st Level'!B11</f>
        <v>XXX</v>
      </c>
      <c r="C14" s="21">
        <f>'#2 1st Level'!C11</f>
        <v>0</v>
      </c>
      <c r="D14" s="21">
        <f>'#2 1st Level'!D11</f>
        <v>0</v>
      </c>
      <c r="E14" s="91">
        <f t="shared" si="0"/>
        <v>0</v>
      </c>
      <c r="F14" s="92">
        <f t="shared" si="1"/>
        <v>0</v>
      </c>
      <c r="G14" s="90"/>
      <c r="H14" s="90"/>
      <c r="I14" s="90"/>
      <c r="J14" s="90"/>
      <c r="K14" s="90"/>
      <c r="L14" s="90"/>
      <c r="M14" s="90"/>
      <c r="N14" s="90"/>
      <c r="O14" s="90"/>
      <c r="P14" s="90"/>
    </row>
    <row r="15" spans="1:16" ht="14.25" x14ac:dyDescent="0.2">
      <c r="A15" s="10" t="str">
        <f>'#2 1st Level'!A12</f>
        <v>componenti 8</v>
      </c>
      <c r="B15" s="10" t="str">
        <f>'#2 1st Level'!B12</f>
        <v>XXX</v>
      </c>
      <c r="C15" s="21">
        <f>'#2 1st Level'!C12</f>
        <v>0</v>
      </c>
      <c r="D15" s="21">
        <f>'#2 1st Level'!D12</f>
        <v>0</v>
      </c>
      <c r="E15" s="91">
        <f t="shared" si="0"/>
        <v>0</v>
      </c>
      <c r="F15" s="92">
        <f t="shared" si="1"/>
        <v>0</v>
      </c>
      <c r="G15" s="90"/>
      <c r="H15" s="90"/>
      <c r="I15" s="90"/>
      <c r="J15" s="90"/>
      <c r="K15" s="90"/>
      <c r="L15" s="90"/>
      <c r="M15" s="90"/>
      <c r="N15" s="90"/>
      <c r="O15" s="90"/>
      <c r="P15" s="90"/>
    </row>
    <row r="16" spans="1:16" ht="14.25" x14ac:dyDescent="0.2">
      <c r="A16" s="10" t="str">
        <f>'#2 1st Level'!A13</f>
        <v>componenti 9</v>
      </c>
      <c r="B16" s="10" t="str">
        <f>'#2 1st Level'!B13</f>
        <v>XXX</v>
      </c>
      <c r="C16" s="21">
        <f>'#2 1st Level'!C13</f>
        <v>0</v>
      </c>
      <c r="D16" s="21">
        <f>'#2 1st Level'!D13</f>
        <v>0</v>
      </c>
      <c r="E16" s="91">
        <f t="shared" si="0"/>
        <v>0</v>
      </c>
      <c r="F16" s="92">
        <f t="shared" si="1"/>
        <v>0</v>
      </c>
      <c r="G16" s="90"/>
      <c r="H16" s="90"/>
      <c r="I16" s="90"/>
      <c r="J16" s="90"/>
      <c r="K16" s="90"/>
      <c r="L16" s="90"/>
      <c r="M16" s="90"/>
      <c r="N16" s="90"/>
      <c r="O16" s="90"/>
      <c r="P16" s="90"/>
    </row>
    <row r="17" spans="1:16" ht="14.25" x14ac:dyDescent="0.2">
      <c r="A17" s="10" t="str">
        <f>'#2 1st Level'!A14</f>
        <v>componenti 10</v>
      </c>
      <c r="B17" s="10" t="str">
        <f>'#2 1st Level'!B14</f>
        <v>XXX</v>
      </c>
      <c r="C17" s="21">
        <f>'#2 1st Level'!C14</f>
        <v>0</v>
      </c>
      <c r="D17" s="21">
        <f>'#2 1st Level'!D14</f>
        <v>0</v>
      </c>
      <c r="E17" s="91">
        <f t="shared" si="0"/>
        <v>0</v>
      </c>
      <c r="F17" s="92">
        <f t="shared" si="1"/>
        <v>0</v>
      </c>
      <c r="G17" s="90"/>
      <c r="H17" s="90"/>
      <c r="I17" s="90"/>
      <c r="J17" s="90"/>
      <c r="K17" s="90"/>
      <c r="L17" s="90"/>
      <c r="M17" s="90"/>
      <c r="N17" s="90"/>
      <c r="O17" s="90"/>
      <c r="P17" s="90"/>
    </row>
    <row r="18" spans="1:16" ht="14.25" x14ac:dyDescent="0.2">
      <c r="A18" s="10" t="str">
        <f>'#2 1st Level'!A15</f>
        <v>componenti 11</v>
      </c>
      <c r="B18" s="10" t="str">
        <f>'#2 1st Level'!B15</f>
        <v>XXX</v>
      </c>
      <c r="C18" s="21">
        <f>'#2 1st Level'!C15</f>
        <v>0</v>
      </c>
      <c r="D18" s="21">
        <f>'#2 1st Level'!D15</f>
        <v>0</v>
      </c>
      <c r="E18" s="91">
        <f t="shared" si="0"/>
        <v>0</v>
      </c>
      <c r="F18" s="92">
        <f t="shared" si="1"/>
        <v>0</v>
      </c>
      <c r="G18" s="90"/>
      <c r="H18" s="90"/>
      <c r="I18" s="90"/>
      <c r="J18" s="90"/>
      <c r="K18" s="90"/>
      <c r="L18" s="90"/>
      <c r="M18" s="90"/>
      <c r="N18" s="90"/>
      <c r="O18" s="90"/>
      <c r="P18" s="90"/>
    </row>
    <row r="19" spans="1:16" ht="14.25" x14ac:dyDescent="0.2">
      <c r="A19" s="10" t="str">
        <f>'#2 1st Level'!A16</f>
        <v>componenti 12</v>
      </c>
      <c r="B19" s="10" t="str">
        <f>'#2 1st Level'!B16</f>
        <v>XXX</v>
      </c>
      <c r="C19" s="21">
        <f>'#2 1st Level'!C16</f>
        <v>0</v>
      </c>
      <c r="D19" s="21">
        <f>'#2 1st Level'!D16</f>
        <v>0</v>
      </c>
      <c r="E19" s="91">
        <f t="shared" si="0"/>
        <v>0</v>
      </c>
      <c r="F19" s="92">
        <f t="shared" si="1"/>
        <v>0</v>
      </c>
      <c r="G19" s="90"/>
      <c r="H19" s="90"/>
      <c r="I19" s="90"/>
      <c r="J19" s="90"/>
      <c r="K19" s="90"/>
      <c r="L19" s="90"/>
      <c r="M19" s="90"/>
      <c r="N19" s="90"/>
      <c r="O19" s="90"/>
      <c r="P19" s="90"/>
    </row>
    <row r="20" spans="1:16" ht="14.25" x14ac:dyDescent="0.2">
      <c r="A20" s="10" t="str">
        <f>'#2 1st Level'!A17</f>
        <v>componenti 13</v>
      </c>
      <c r="B20" s="10" t="str">
        <f>'#2 1st Level'!B17</f>
        <v>XXX</v>
      </c>
      <c r="C20" s="21">
        <f>'#2 1st Level'!C17</f>
        <v>0</v>
      </c>
      <c r="D20" s="21">
        <f>'#2 1st Level'!D17</f>
        <v>0</v>
      </c>
      <c r="E20" s="91">
        <f t="shared" si="0"/>
        <v>0</v>
      </c>
      <c r="F20" s="92">
        <f t="shared" si="1"/>
        <v>0</v>
      </c>
      <c r="G20" s="90"/>
      <c r="H20" s="90"/>
      <c r="I20" s="90"/>
      <c r="J20" s="90"/>
      <c r="K20" s="90"/>
      <c r="L20" s="90"/>
      <c r="M20" s="90"/>
      <c r="N20" s="90"/>
      <c r="O20" s="90"/>
      <c r="P20" s="90"/>
    </row>
    <row r="21" spans="1:16" ht="14.25" x14ac:dyDescent="0.2">
      <c r="A21" s="10" t="str">
        <f>'#2 1st Level'!A18</f>
        <v>componenti 14</v>
      </c>
      <c r="B21" s="10" t="str">
        <f>'#2 1st Level'!B18</f>
        <v>XXX</v>
      </c>
      <c r="C21" s="21">
        <f>'#2 1st Level'!C18</f>
        <v>0</v>
      </c>
      <c r="D21" s="21">
        <f>'#2 1st Level'!D18</f>
        <v>0</v>
      </c>
      <c r="E21" s="91">
        <f t="shared" si="0"/>
        <v>0</v>
      </c>
      <c r="F21" s="92">
        <f t="shared" si="1"/>
        <v>0</v>
      </c>
      <c r="G21" s="90"/>
      <c r="H21" s="90"/>
      <c r="I21" s="90"/>
      <c r="J21" s="90"/>
      <c r="K21" s="90"/>
      <c r="L21" s="90"/>
      <c r="M21" s="90"/>
      <c r="N21" s="90"/>
      <c r="O21" s="90"/>
      <c r="P21" s="90"/>
    </row>
    <row r="22" spans="1:16" ht="14.25" x14ac:dyDescent="0.2">
      <c r="A22" s="10" t="str">
        <f>'#2 1st Level'!A19</f>
        <v>componenti 15</v>
      </c>
      <c r="B22" s="10" t="str">
        <f>'#2 1st Level'!B19</f>
        <v>XXX</v>
      </c>
      <c r="C22" s="21">
        <f>'#2 1st Level'!C19</f>
        <v>0</v>
      </c>
      <c r="D22" s="21">
        <f>'#2 1st Level'!D19</f>
        <v>0</v>
      </c>
      <c r="E22" s="91">
        <f t="shared" si="0"/>
        <v>0</v>
      </c>
      <c r="F22" s="92">
        <f t="shared" si="1"/>
        <v>0</v>
      </c>
      <c r="G22" s="90"/>
      <c r="H22" s="90"/>
      <c r="I22" s="90"/>
      <c r="J22" s="90"/>
      <c r="K22" s="90"/>
      <c r="L22" s="90"/>
      <c r="M22" s="90"/>
      <c r="N22" s="90"/>
      <c r="O22" s="90"/>
      <c r="P22" s="90"/>
    </row>
    <row r="23" spans="1:16" ht="14.25" x14ac:dyDescent="0.2">
      <c r="A23" s="10" t="str">
        <f>'#2 1st Level'!A20</f>
        <v>componenti 16</v>
      </c>
      <c r="B23" s="10" t="str">
        <f>'#2 1st Level'!B20</f>
        <v>XXX</v>
      </c>
      <c r="C23" s="21">
        <f>'#2 1st Level'!C20</f>
        <v>0</v>
      </c>
      <c r="D23" s="21">
        <f>'#2 1st Level'!D20</f>
        <v>0</v>
      </c>
      <c r="E23" s="91">
        <f t="shared" si="0"/>
        <v>0</v>
      </c>
      <c r="F23" s="92">
        <f t="shared" si="1"/>
        <v>0</v>
      </c>
      <c r="G23" s="90"/>
      <c r="H23" s="90"/>
      <c r="I23" s="90"/>
      <c r="J23" s="90"/>
      <c r="K23" s="90"/>
      <c r="L23" s="90"/>
      <c r="M23" s="90"/>
      <c r="N23" s="90"/>
      <c r="O23" s="90"/>
      <c r="P23" s="90"/>
    </row>
    <row r="24" spans="1:16" ht="14.25" x14ac:dyDescent="0.2">
      <c r="A24" s="10" t="str">
        <f>'#2 1st Level'!A21</f>
        <v>componenti 17</v>
      </c>
      <c r="B24" s="10" t="str">
        <f>'#2 1st Level'!B21</f>
        <v>XXX</v>
      </c>
      <c r="C24" s="21">
        <f>'#2 1st Level'!C21</f>
        <v>0</v>
      </c>
      <c r="D24" s="21">
        <f>'#2 1st Level'!D21</f>
        <v>0</v>
      </c>
      <c r="E24" s="91">
        <f t="shared" si="0"/>
        <v>0</v>
      </c>
      <c r="F24" s="92">
        <f t="shared" si="1"/>
        <v>0</v>
      </c>
      <c r="G24" s="90"/>
      <c r="H24" s="90"/>
      <c r="I24" s="90"/>
      <c r="J24" s="90"/>
      <c r="K24" s="90"/>
      <c r="L24" s="90"/>
      <c r="M24" s="90"/>
      <c r="N24" s="90"/>
      <c r="O24" s="90"/>
      <c r="P24" s="90"/>
    </row>
    <row r="25" spans="1:16" ht="14.25" x14ac:dyDescent="0.2">
      <c r="A25" s="10" t="str">
        <f>'#2 1st Level'!A22</f>
        <v>componenti 18</v>
      </c>
      <c r="B25" s="10" t="str">
        <f>'#2 1st Level'!B22</f>
        <v>XXX</v>
      </c>
      <c r="C25" s="21">
        <f>'#2 1st Level'!C22</f>
        <v>0</v>
      </c>
      <c r="D25" s="21">
        <f>'#2 1st Level'!D22</f>
        <v>0</v>
      </c>
      <c r="E25" s="91">
        <f t="shared" si="0"/>
        <v>0</v>
      </c>
      <c r="F25" s="92">
        <f t="shared" si="1"/>
        <v>0</v>
      </c>
      <c r="G25" s="90"/>
      <c r="H25" s="90"/>
      <c r="I25" s="90"/>
      <c r="J25" s="90"/>
      <c r="K25" s="90"/>
      <c r="L25" s="90"/>
      <c r="M25" s="90"/>
      <c r="N25" s="90"/>
      <c r="O25" s="90"/>
      <c r="P25" s="90"/>
    </row>
    <row r="26" spans="1:16" ht="14.25" x14ac:dyDescent="0.2">
      <c r="A26" s="10" t="str">
        <f>'#2 1st Level'!A23</f>
        <v>componenti 19</v>
      </c>
      <c r="B26" s="10" t="str">
        <f>'#2 1st Level'!B23</f>
        <v>XXX</v>
      </c>
      <c r="C26" s="21">
        <f>'#2 1st Level'!C23</f>
        <v>0</v>
      </c>
      <c r="D26" s="21">
        <f>'#2 1st Level'!D23</f>
        <v>0</v>
      </c>
      <c r="E26" s="91">
        <f t="shared" si="0"/>
        <v>0</v>
      </c>
      <c r="F26" s="92">
        <f t="shared" si="1"/>
        <v>0</v>
      </c>
      <c r="G26" s="90"/>
      <c r="H26" s="90"/>
      <c r="I26" s="90"/>
      <c r="J26" s="90"/>
      <c r="K26" s="90"/>
      <c r="L26" s="90"/>
      <c r="M26" s="90"/>
      <c r="N26" s="90"/>
      <c r="O26" s="90"/>
      <c r="P26" s="90"/>
    </row>
    <row r="27" spans="1:16" ht="14.25" x14ac:dyDescent="0.2">
      <c r="A27" s="10" t="str">
        <f>'#2 1st Level'!A24</f>
        <v>componenti 20</v>
      </c>
      <c r="B27" s="10" t="str">
        <f>'#2 1st Level'!B24</f>
        <v>XXX</v>
      </c>
      <c r="C27" s="21">
        <f>'#2 1st Level'!C24</f>
        <v>0</v>
      </c>
      <c r="D27" s="21">
        <f>'#2 1st Level'!D24</f>
        <v>0</v>
      </c>
      <c r="E27" s="91">
        <f t="shared" si="0"/>
        <v>0</v>
      </c>
      <c r="F27" s="92">
        <f t="shared" si="1"/>
        <v>0</v>
      </c>
      <c r="G27" s="90"/>
      <c r="H27" s="90"/>
      <c r="I27" s="90"/>
      <c r="J27" s="90"/>
      <c r="K27" s="90"/>
      <c r="L27" s="90"/>
      <c r="M27" s="90"/>
      <c r="N27" s="90"/>
      <c r="O27" s="90"/>
      <c r="P27" s="90"/>
    </row>
    <row r="28" spans="1:16" ht="14.25" x14ac:dyDescent="0.2">
      <c r="A28" s="10" t="str">
        <f>'#2 1st Level'!A25</f>
        <v>componenti 21</v>
      </c>
      <c r="B28" s="10" t="str">
        <f>'#2 1st Level'!B25</f>
        <v>XXX</v>
      </c>
      <c r="C28" s="21">
        <f>'#2 1st Level'!C25</f>
        <v>0</v>
      </c>
      <c r="D28" s="21">
        <f>'#2 1st Level'!D25</f>
        <v>0</v>
      </c>
      <c r="E28" s="91">
        <f t="shared" si="0"/>
        <v>0</v>
      </c>
      <c r="F28" s="92">
        <f t="shared" si="1"/>
        <v>0</v>
      </c>
      <c r="G28" s="90"/>
      <c r="H28" s="90"/>
      <c r="I28" s="90"/>
      <c r="J28" s="90"/>
      <c r="K28" s="90"/>
      <c r="L28" s="90"/>
      <c r="M28" s="90"/>
      <c r="N28" s="90"/>
      <c r="O28" s="90"/>
      <c r="P28" s="90"/>
    </row>
    <row r="29" spans="1:16" ht="14.25" x14ac:dyDescent="0.2">
      <c r="A29" s="10" t="str">
        <f>'#2 1st Level'!A26</f>
        <v>componenti 22</v>
      </c>
      <c r="B29" s="10" t="str">
        <f>'#2 1st Level'!B26</f>
        <v>XXX</v>
      </c>
      <c r="C29" s="21">
        <f>'#2 1st Level'!C26</f>
        <v>0</v>
      </c>
      <c r="D29" s="21">
        <f>'#2 1st Level'!D26</f>
        <v>0</v>
      </c>
      <c r="E29" s="91">
        <f t="shared" si="0"/>
        <v>0</v>
      </c>
      <c r="F29" s="92">
        <f t="shared" si="1"/>
        <v>0</v>
      </c>
      <c r="G29" s="90"/>
      <c r="H29" s="90"/>
      <c r="I29" s="90"/>
      <c r="J29" s="90"/>
      <c r="K29" s="90"/>
      <c r="L29" s="90"/>
      <c r="M29" s="90"/>
      <c r="N29" s="90"/>
      <c r="O29" s="90"/>
      <c r="P29" s="90"/>
    </row>
    <row r="30" spans="1:16" ht="14.25" x14ac:dyDescent="0.2">
      <c r="A30" s="10" t="str">
        <f>'#2 1st Level'!A27</f>
        <v>componenti 23</v>
      </c>
      <c r="B30" s="10" t="str">
        <f>'#2 1st Level'!B27</f>
        <v>XXX</v>
      </c>
      <c r="C30" s="21">
        <f>'#2 1st Level'!C27</f>
        <v>0</v>
      </c>
      <c r="D30" s="21">
        <f>'#2 1st Level'!D27</f>
        <v>0</v>
      </c>
      <c r="E30" s="91">
        <f t="shared" si="0"/>
        <v>0</v>
      </c>
      <c r="F30" s="92">
        <f t="shared" si="1"/>
        <v>0</v>
      </c>
      <c r="G30" s="90"/>
      <c r="H30" s="90"/>
      <c r="I30" s="90"/>
      <c r="J30" s="90"/>
      <c r="K30" s="90"/>
      <c r="L30" s="90"/>
      <c r="M30" s="90"/>
      <c r="N30" s="90"/>
      <c r="O30" s="90"/>
      <c r="P30" s="90"/>
    </row>
    <row r="31" spans="1:16" ht="14.25" x14ac:dyDescent="0.2">
      <c r="A31" s="10" t="str">
        <f>'#2 1st Level'!A28</f>
        <v>componenti 24</v>
      </c>
      <c r="B31" s="10" t="str">
        <f>'#2 1st Level'!B28</f>
        <v>XXX</v>
      </c>
      <c r="C31" s="21">
        <f>'#2 1st Level'!C28</f>
        <v>0</v>
      </c>
      <c r="D31" s="21">
        <f>'#2 1st Level'!D28</f>
        <v>0</v>
      </c>
      <c r="E31" s="91">
        <f t="shared" si="0"/>
        <v>0</v>
      </c>
      <c r="F31" s="92">
        <f t="shared" si="1"/>
        <v>0</v>
      </c>
      <c r="G31" s="90"/>
      <c r="H31" s="90"/>
      <c r="I31" s="90"/>
      <c r="J31" s="90"/>
      <c r="K31" s="90"/>
      <c r="L31" s="90"/>
      <c r="M31" s="90"/>
      <c r="N31" s="90"/>
      <c r="O31" s="90"/>
      <c r="P31" s="90"/>
    </row>
    <row r="32" spans="1:16" ht="14.25" x14ac:dyDescent="0.2">
      <c r="A32" s="10" t="str">
        <f>'#2 1st Level'!A29</f>
        <v>componenti 25</v>
      </c>
      <c r="B32" s="10" t="str">
        <f>'#2 1st Level'!B29</f>
        <v>XXX</v>
      </c>
      <c r="C32" s="21">
        <f>'#2 1st Level'!C29</f>
        <v>0</v>
      </c>
      <c r="D32" s="21">
        <f>'#2 1st Level'!D29</f>
        <v>0</v>
      </c>
      <c r="E32" s="91">
        <f t="shared" si="0"/>
        <v>0</v>
      </c>
      <c r="F32" s="92">
        <f t="shared" si="1"/>
        <v>0</v>
      </c>
      <c r="G32" s="90"/>
      <c r="H32" s="90"/>
      <c r="I32" s="90"/>
      <c r="J32" s="90"/>
      <c r="K32" s="90"/>
      <c r="L32" s="90"/>
      <c r="M32" s="90"/>
      <c r="N32" s="90"/>
      <c r="O32" s="90"/>
      <c r="P32" s="90"/>
    </row>
    <row r="33" spans="1:16" ht="14.25" x14ac:dyDescent="0.2">
      <c r="A33" s="10" t="str">
        <f>'#2 1st Level'!A30</f>
        <v>componenti 26</v>
      </c>
      <c r="B33" s="10" t="str">
        <f>'#2 1st Level'!B30</f>
        <v>XXX</v>
      </c>
      <c r="C33" s="21">
        <f>'#2 1st Level'!C30</f>
        <v>0</v>
      </c>
      <c r="D33" s="21">
        <f>'#2 1st Level'!D30</f>
        <v>0</v>
      </c>
      <c r="E33" s="91">
        <f t="shared" si="0"/>
        <v>0</v>
      </c>
      <c r="F33" s="92">
        <f t="shared" si="1"/>
        <v>0</v>
      </c>
      <c r="G33" s="90"/>
      <c r="H33" s="90"/>
      <c r="I33" s="90"/>
      <c r="J33" s="90"/>
      <c r="K33" s="90"/>
      <c r="L33" s="90"/>
      <c r="M33" s="90"/>
      <c r="N33" s="90"/>
      <c r="O33" s="90"/>
      <c r="P33" s="90"/>
    </row>
    <row r="34" spans="1:16" ht="14.25" x14ac:dyDescent="0.2">
      <c r="A34" s="10" t="str">
        <f>'#2 1st Level'!A31</f>
        <v>componenti 27</v>
      </c>
      <c r="B34" s="10" t="str">
        <f>'#2 1st Level'!B31</f>
        <v>XXX</v>
      </c>
      <c r="C34" s="21">
        <f>'#2 1st Level'!C31</f>
        <v>0</v>
      </c>
      <c r="D34" s="21">
        <f>'#2 1st Level'!D31</f>
        <v>0</v>
      </c>
      <c r="E34" s="91">
        <f t="shared" si="0"/>
        <v>0</v>
      </c>
      <c r="F34" s="92">
        <f t="shared" si="1"/>
        <v>0</v>
      </c>
      <c r="G34" s="90"/>
      <c r="H34" s="90"/>
      <c r="I34" s="90"/>
      <c r="J34" s="90"/>
      <c r="K34" s="90"/>
      <c r="L34" s="90"/>
      <c r="M34" s="90"/>
      <c r="N34" s="90"/>
      <c r="O34" s="90"/>
      <c r="P34" s="90"/>
    </row>
    <row r="35" spans="1:16" ht="14.25" x14ac:dyDescent="0.2">
      <c r="A35" s="10" t="str">
        <f>'#2 1st Level'!A32</f>
        <v>componenti 28</v>
      </c>
      <c r="B35" s="10" t="str">
        <f>'#2 1st Level'!B32</f>
        <v>XXX</v>
      </c>
      <c r="C35" s="21">
        <f>'#2 1st Level'!C32</f>
        <v>0</v>
      </c>
      <c r="D35" s="21">
        <f>'#2 1st Level'!D32</f>
        <v>0</v>
      </c>
      <c r="E35" s="91">
        <f t="shared" si="0"/>
        <v>0</v>
      </c>
      <c r="F35" s="92">
        <f t="shared" si="1"/>
        <v>0</v>
      </c>
      <c r="G35" s="90"/>
      <c r="H35" s="90"/>
      <c r="I35" s="90"/>
      <c r="J35" s="90"/>
      <c r="K35" s="90"/>
      <c r="L35" s="90"/>
      <c r="M35" s="90"/>
      <c r="N35" s="90"/>
      <c r="O35" s="90"/>
      <c r="P35" s="90"/>
    </row>
    <row r="36" spans="1:16" ht="14.25" x14ac:dyDescent="0.2">
      <c r="A36" s="10" t="str">
        <f>'#2 1st Level'!A33</f>
        <v>componenti 29</v>
      </c>
      <c r="B36" s="10" t="str">
        <f>'#2 1st Level'!B33</f>
        <v>XXX</v>
      </c>
      <c r="C36" s="21">
        <f>'#2 1st Level'!C33</f>
        <v>0</v>
      </c>
      <c r="D36" s="21">
        <f>'#2 1st Level'!D33</f>
        <v>0</v>
      </c>
      <c r="E36" s="91">
        <f t="shared" si="0"/>
        <v>0</v>
      </c>
      <c r="F36" s="92">
        <f t="shared" si="1"/>
        <v>0</v>
      </c>
      <c r="G36" s="90"/>
      <c r="H36" s="90"/>
      <c r="I36" s="90"/>
      <c r="J36" s="90"/>
      <c r="K36" s="90"/>
      <c r="L36" s="90"/>
      <c r="M36" s="90"/>
      <c r="N36" s="90"/>
      <c r="O36" s="90"/>
      <c r="P36" s="90"/>
    </row>
    <row r="37" spans="1:16" ht="14.25" x14ac:dyDescent="0.2">
      <c r="A37" s="10" t="str">
        <f>'#2 1st Level'!A34</f>
        <v>componenti 30</v>
      </c>
      <c r="B37" s="10" t="str">
        <f>'#2 1st Level'!B34</f>
        <v>XXX</v>
      </c>
      <c r="C37" s="21">
        <f>'#2 1st Level'!C34</f>
        <v>0</v>
      </c>
      <c r="D37" s="21">
        <f>'#2 1st Level'!D34</f>
        <v>0</v>
      </c>
      <c r="E37" s="91">
        <f t="shared" si="0"/>
        <v>0</v>
      </c>
      <c r="F37" s="92">
        <f t="shared" si="1"/>
        <v>0</v>
      </c>
      <c r="G37" s="90"/>
      <c r="H37" s="90"/>
      <c r="I37" s="90"/>
      <c r="J37" s="90"/>
      <c r="K37" s="90"/>
      <c r="L37" s="90"/>
      <c r="M37" s="90"/>
      <c r="N37" s="90"/>
      <c r="O37" s="90"/>
      <c r="P37" s="90"/>
    </row>
    <row r="38" spans="1:16" s="12" customFormat="1" x14ac:dyDescent="0.2">
      <c r="A38" s="17" t="s">
        <v>26</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A6:D6"/>
    <mergeCell ref="E3:F3"/>
    <mergeCell ref="E4:F6"/>
    <mergeCell ref="G3:P3"/>
    <mergeCell ref="E1:P2"/>
  </mergeCells>
  <conditionalFormatting sqref="A27:A37">
    <cfRule type="duplicateValues" dxfId="4" priority="1"/>
  </conditionalFormatting>
  <conditionalFormatting sqref="A8:A37">
    <cfRule type="duplicateValues" dxfId="3" priority="2"/>
  </conditionalFormatting>
  <conditionalFormatting sqref="A8:A37">
    <cfRule type="duplicateValues" dxfId="2" priority="3"/>
  </conditionalFormatting>
  <pageMargins left="0.75" right="0.75" top="1" bottom="1" header="0.5" footer="0.5"/>
  <pageSetup paperSize="9" scale="4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56"/>
  <sheetViews>
    <sheetView zoomScaleNormal="100" workbookViewId="0">
      <pane xSplit="1" topLeftCell="B1" activePane="topRight" state="frozen"/>
      <selection pane="topRight" activeCell="E8" sqref="E8:P37"/>
    </sheetView>
  </sheetViews>
  <sheetFormatPr baseColWidth="10" defaultColWidth="9.140625" defaultRowHeight="11.25" x14ac:dyDescent="0.2"/>
  <cols>
    <col min="1" max="1" width="41.28515625" style="50" customWidth="1"/>
    <col min="2" max="2" width="18.7109375" style="51" customWidth="1"/>
    <col min="3" max="4" width="18.7109375" style="50" customWidth="1"/>
    <col min="5" max="16" width="9.85546875" style="50" customWidth="1"/>
    <col min="17" max="16384" width="9.140625" style="52"/>
  </cols>
  <sheetData>
    <row r="1" spans="1:16" ht="13.15" customHeight="1" x14ac:dyDescent="0.2">
      <c r="E1" s="116" t="s">
        <v>82</v>
      </c>
      <c r="F1" s="117"/>
      <c r="G1" s="117"/>
      <c r="H1" s="117"/>
      <c r="I1" s="118"/>
      <c r="J1" s="118"/>
      <c r="K1" s="118"/>
      <c r="L1" s="118"/>
      <c r="M1" s="118"/>
      <c r="N1" s="118"/>
      <c r="O1" s="118"/>
      <c r="P1" s="118"/>
    </row>
    <row r="2" spans="1:16" x14ac:dyDescent="0.2">
      <c r="E2" s="119"/>
      <c r="F2" s="120"/>
      <c r="G2" s="120"/>
      <c r="H2" s="120"/>
      <c r="I2" s="120"/>
      <c r="J2" s="120"/>
      <c r="K2" s="120"/>
      <c r="L2" s="120"/>
      <c r="M2" s="120"/>
      <c r="N2" s="120"/>
      <c r="O2" s="120"/>
      <c r="P2" s="120"/>
    </row>
    <row r="3" spans="1:16" ht="43.9" customHeight="1" x14ac:dyDescent="0.2">
      <c r="A3" s="53"/>
      <c r="B3" s="54"/>
      <c r="C3" s="55"/>
      <c r="D3" s="55"/>
      <c r="E3" s="131" t="s">
        <v>19</v>
      </c>
      <c r="F3" s="132"/>
      <c r="G3" s="135" t="s">
        <v>3</v>
      </c>
      <c r="H3" s="136"/>
      <c r="I3" s="136"/>
      <c r="J3" s="136"/>
      <c r="K3" s="136"/>
      <c r="L3" s="136"/>
      <c r="M3" s="136"/>
      <c r="N3" s="136"/>
      <c r="O3" s="136"/>
      <c r="P3" s="137"/>
    </row>
    <row r="4" spans="1:16" ht="13.9" customHeight="1" x14ac:dyDescent="0.2">
      <c r="A4" s="55"/>
      <c r="B4" s="54"/>
      <c r="C4" s="55"/>
      <c r="D4" s="52"/>
      <c r="E4" s="123" t="s">
        <v>116</v>
      </c>
      <c r="F4" s="124"/>
      <c r="G4" s="127" t="s">
        <v>71</v>
      </c>
      <c r="H4" s="128"/>
      <c r="I4" s="127" t="s">
        <v>72</v>
      </c>
      <c r="J4" s="128"/>
      <c r="K4" s="127" t="s">
        <v>73</v>
      </c>
      <c r="L4" s="128"/>
      <c r="M4" s="127" t="s">
        <v>74</v>
      </c>
      <c r="N4" s="128"/>
      <c r="O4" s="127" t="s">
        <v>75</v>
      </c>
      <c r="P4" s="128"/>
    </row>
    <row r="5" spans="1:16" ht="55.9" customHeight="1" x14ac:dyDescent="0.2">
      <c r="A5" s="55"/>
      <c r="B5" s="54"/>
      <c r="D5" s="56"/>
      <c r="E5" s="125"/>
      <c r="F5" s="126"/>
      <c r="G5" s="116"/>
      <c r="H5" s="129"/>
      <c r="I5" s="116"/>
      <c r="J5" s="129"/>
      <c r="K5" s="116"/>
      <c r="L5" s="129"/>
      <c r="M5" s="116"/>
      <c r="N5" s="129"/>
      <c r="O5" s="116"/>
      <c r="P5" s="129"/>
    </row>
    <row r="6" spans="1:16" ht="13.9" customHeight="1" x14ac:dyDescent="0.2">
      <c r="A6" s="133" t="s">
        <v>4</v>
      </c>
      <c r="B6" s="133"/>
      <c r="C6" s="133"/>
      <c r="D6" s="134"/>
      <c r="E6" s="125"/>
      <c r="F6" s="126"/>
      <c r="G6" s="119"/>
      <c r="H6" s="130"/>
      <c r="I6" s="119"/>
      <c r="J6" s="130"/>
      <c r="K6" s="119"/>
      <c r="L6" s="130"/>
      <c r="M6" s="119"/>
      <c r="N6" s="130"/>
      <c r="O6" s="119"/>
      <c r="P6" s="130"/>
    </row>
    <row r="7" spans="1:16" ht="34.9" customHeight="1" x14ac:dyDescent="0.2">
      <c r="A7" s="57" t="s">
        <v>22</v>
      </c>
      <c r="B7" s="57" t="s">
        <v>24</v>
      </c>
      <c r="C7" s="58" t="s">
        <v>2</v>
      </c>
      <c r="D7" s="58" t="s">
        <v>25</v>
      </c>
      <c r="E7" s="59" t="s">
        <v>0</v>
      </c>
      <c r="F7" s="60" t="s">
        <v>1</v>
      </c>
      <c r="G7" s="61" t="s">
        <v>0</v>
      </c>
      <c r="H7" s="62" t="s">
        <v>1</v>
      </c>
      <c r="I7" s="62" t="s">
        <v>0</v>
      </c>
      <c r="J7" s="62" t="s">
        <v>1</v>
      </c>
      <c r="K7" s="62" t="s">
        <v>0</v>
      </c>
      <c r="L7" s="62" t="s">
        <v>1</v>
      </c>
      <c r="M7" s="62" t="s">
        <v>0</v>
      </c>
      <c r="N7" s="62" t="s">
        <v>1</v>
      </c>
      <c r="O7" s="62" t="s">
        <v>0</v>
      </c>
      <c r="P7" s="62" t="s">
        <v>1</v>
      </c>
    </row>
    <row r="8" spans="1:16" x14ac:dyDescent="0.2">
      <c r="A8" s="63" t="str">
        <f>'#2 1st Level'!A5</f>
        <v>componenti 1</v>
      </c>
      <c r="B8" s="63" t="str">
        <f>'#2 1st Level'!B5</f>
        <v>Active Sostanza</v>
      </c>
      <c r="C8" s="63">
        <f>'#2 1st Level'!C5</f>
        <v>0</v>
      </c>
      <c r="D8" s="63">
        <f>'#2 1st Level'!D5</f>
        <v>0</v>
      </c>
      <c r="E8" s="93">
        <f t="shared" ref="E8:E26" si="0">MIN(G8:P8)</f>
        <v>0</v>
      </c>
      <c r="F8" s="94">
        <f t="shared" ref="F8:F26" si="1">MAX(G8:P8)</f>
        <v>0</v>
      </c>
      <c r="G8" s="95">
        <f>'#3 3rd Level SubFam 1'!E8</f>
        <v>0</v>
      </c>
      <c r="H8" s="96">
        <f>'#3 3rd Level SubFam 1'!F8</f>
        <v>0</v>
      </c>
      <c r="I8" s="95" t="str">
        <f>IF(COUNTIF('#4 3rd Level SubFam 2'!E8,"&gt;0"), MIN('#4 3rd Level SubFam 2'!E8), "")</f>
        <v/>
      </c>
      <c r="J8" s="96" t="str">
        <f>IF(COUNTIF('#4 3rd Level SubFam 2'!F8,"&gt;0"), MAX('#4 3rd Level SubFam 2'!F8), "")</f>
        <v/>
      </c>
      <c r="K8" s="97" t="str">
        <f>IF(COUNTIF('#5 3rd Level SubFam 3'!E8,"&gt;0"), MIN('#5 3rd Level SubFam 3'!E8), "")</f>
        <v/>
      </c>
      <c r="L8" s="97" t="str">
        <f>IF(COUNTIF('#5 3rd Level SubFam 3'!F8,"&gt;0"), MAX('#5 3rd Level SubFam 3'!F8), "")</f>
        <v/>
      </c>
      <c r="M8" s="97" t="str">
        <f>IF(COUNTIF('#6 3rd Level SubFam 4'!E8,"&gt;0"), MIN('#6 3rd Level SubFam 4'!E8), "")</f>
        <v/>
      </c>
      <c r="N8" s="97" t="str">
        <f>IF(COUNTIF('#6 3rd Level SubFam 4'!F8,"&gt;0"), MAX('#6 3rd Level SubFam 4'!F8), "")</f>
        <v/>
      </c>
      <c r="O8" s="97" t="str">
        <f>IF(COUNTIF('#7 3rd Level SubFam 5'!E8,"&gt;0"), MIN('#7 3rd Level SubFam 5'!E8), "")</f>
        <v/>
      </c>
      <c r="P8" s="97" t="str">
        <f>IF(COUNTIF('#7 3rd Level SubFam 5'!F8,"&gt;0"), MAX('#7 3rd Level SubFam 5'!F8), "")</f>
        <v/>
      </c>
    </row>
    <row r="9" spans="1:16" x14ac:dyDescent="0.2">
      <c r="A9" s="63" t="str">
        <f>'#2 1st Level'!A6</f>
        <v>componenti 2</v>
      </c>
      <c r="B9" s="63" t="str">
        <f>'#2 1st Level'!B6</f>
        <v>XXX</v>
      </c>
      <c r="C9" s="63">
        <f>'#2 1st Level'!C6</f>
        <v>0</v>
      </c>
      <c r="D9" s="63">
        <f>'#2 1st Level'!D6</f>
        <v>0</v>
      </c>
      <c r="E9" s="93">
        <f t="shared" si="0"/>
        <v>0</v>
      </c>
      <c r="F9" s="94">
        <f t="shared" si="1"/>
        <v>0</v>
      </c>
      <c r="G9" s="95">
        <f>'#3 3rd Level SubFam 1'!E9</f>
        <v>0</v>
      </c>
      <c r="H9" s="96">
        <f>'#3 3rd Level SubFam 1'!F9</f>
        <v>0</v>
      </c>
      <c r="I9" s="95" t="str">
        <f>IF(COUNTIF('#4 3rd Level SubFam 2'!E9,"&gt;0"), MIN('#4 3rd Level SubFam 2'!E9), "")</f>
        <v/>
      </c>
      <c r="J9" s="96" t="str">
        <f>IF(COUNTIF('#4 3rd Level SubFam 2'!F9,"&gt;0"), MAX('#4 3rd Level SubFam 2'!F9), "")</f>
        <v/>
      </c>
      <c r="K9" s="97" t="str">
        <f>IF(COUNTIF('#5 3rd Level SubFam 3'!E9,"&gt;0"), MIN('#5 3rd Level SubFam 3'!E9), "")</f>
        <v/>
      </c>
      <c r="L9" s="97" t="str">
        <f>IF(COUNTIF('#5 3rd Level SubFam 3'!F9,"&gt;0"), MAX('#5 3rd Level SubFam 3'!F9), "")</f>
        <v/>
      </c>
      <c r="M9" s="97" t="str">
        <f>IF(COUNTIF('#6 3rd Level SubFam 4'!E9,"&gt;0"), MIN('#6 3rd Level SubFam 4'!E9), "")</f>
        <v/>
      </c>
      <c r="N9" s="97" t="str">
        <f>IF(COUNTIF('#6 3rd Level SubFam 4'!F9,"&gt;0"), MAX('#6 3rd Level SubFam 4'!F9), "")</f>
        <v/>
      </c>
      <c r="O9" s="97" t="str">
        <f>IF(COUNTIF('#7 3rd Level SubFam 5'!E9,"&gt;0"), MIN('#7 3rd Level SubFam 5'!E9), "")</f>
        <v/>
      </c>
      <c r="P9" s="97" t="str">
        <f>IF(COUNTIF('#7 3rd Level SubFam 5'!F9,"&gt;0"), MAX('#7 3rd Level SubFam 5'!F9), "")</f>
        <v/>
      </c>
    </row>
    <row r="10" spans="1:16" x14ac:dyDescent="0.2">
      <c r="A10" s="63" t="str">
        <f>'#2 1st Level'!A7</f>
        <v>componenti 3</v>
      </c>
      <c r="B10" s="63" t="str">
        <f>'#2 1st Level'!B7</f>
        <v>XXX</v>
      </c>
      <c r="C10" s="63">
        <f>'#2 1st Level'!C7</f>
        <v>0</v>
      </c>
      <c r="D10" s="63">
        <f>'#2 1st Level'!D7</f>
        <v>0</v>
      </c>
      <c r="E10" s="93">
        <f t="shared" si="0"/>
        <v>0</v>
      </c>
      <c r="F10" s="94">
        <f t="shared" si="1"/>
        <v>0</v>
      </c>
      <c r="G10" s="95">
        <f>'#3 3rd Level SubFam 1'!E10</f>
        <v>0</v>
      </c>
      <c r="H10" s="96">
        <f>'#3 3rd Level SubFam 1'!F10</f>
        <v>0</v>
      </c>
      <c r="I10" s="95" t="str">
        <f>IF(COUNTIF('#4 3rd Level SubFam 2'!E10,"&gt;0"), MIN('#4 3rd Level SubFam 2'!E10), "")</f>
        <v/>
      </c>
      <c r="J10" s="96" t="str">
        <f>IF(COUNTIF('#4 3rd Level SubFam 2'!F10,"&gt;0"), MAX('#4 3rd Level SubFam 2'!F10), "")</f>
        <v/>
      </c>
      <c r="K10" s="97" t="str">
        <f>IF(COUNTIF('#5 3rd Level SubFam 3'!E10,"&gt;0"), MIN('#5 3rd Level SubFam 3'!E10), "")</f>
        <v/>
      </c>
      <c r="L10" s="97" t="str">
        <f>IF(COUNTIF('#5 3rd Level SubFam 3'!F10,"&gt;0"), MAX('#5 3rd Level SubFam 3'!F10), "")</f>
        <v/>
      </c>
      <c r="M10" s="97" t="str">
        <f>IF(COUNTIF('#6 3rd Level SubFam 4'!E10,"&gt;0"), MIN('#6 3rd Level SubFam 4'!E10), "")</f>
        <v/>
      </c>
      <c r="N10" s="97" t="str">
        <f>IF(COUNTIF('#6 3rd Level SubFam 4'!F10,"&gt;0"), MAX('#6 3rd Level SubFam 4'!F10), "")</f>
        <v/>
      </c>
      <c r="O10" s="97" t="str">
        <f>IF(COUNTIF('#7 3rd Level SubFam 5'!E10,"&gt;0"), MIN('#7 3rd Level SubFam 5'!E10), "")</f>
        <v/>
      </c>
      <c r="P10" s="97" t="str">
        <f>IF(COUNTIF('#7 3rd Level SubFam 5'!F10,"&gt;0"), MAX('#7 3rd Level SubFam 5'!F10), "")</f>
        <v/>
      </c>
    </row>
    <row r="11" spans="1:16" x14ac:dyDescent="0.2">
      <c r="A11" s="63" t="str">
        <f>'#2 1st Level'!A8</f>
        <v>componenti 4</v>
      </c>
      <c r="B11" s="63" t="str">
        <f>'#2 1st Level'!B8</f>
        <v>XXX</v>
      </c>
      <c r="C11" s="63">
        <f>'#2 1st Level'!C8</f>
        <v>0</v>
      </c>
      <c r="D11" s="63">
        <f>'#2 1st Level'!D8</f>
        <v>0</v>
      </c>
      <c r="E11" s="93">
        <f t="shared" si="0"/>
        <v>0</v>
      </c>
      <c r="F11" s="94">
        <f t="shared" si="1"/>
        <v>0</v>
      </c>
      <c r="G11" s="95">
        <f>'#3 3rd Level SubFam 1'!E11</f>
        <v>0</v>
      </c>
      <c r="H11" s="96">
        <f>'#3 3rd Level SubFam 1'!F11</f>
        <v>0</v>
      </c>
      <c r="I11" s="95" t="str">
        <f>IF(COUNTIF('#4 3rd Level SubFam 2'!E11,"&gt;0"), MIN('#4 3rd Level SubFam 2'!E11), "")</f>
        <v/>
      </c>
      <c r="J11" s="96" t="str">
        <f>IF(COUNTIF('#4 3rd Level SubFam 2'!F11,"&gt;0"), MAX('#4 3rd Level SubFam 2'!F11), "")</f>
        <v/>
      </c>
      <c r="K11" s="97" t="str">
        <f>IF(COUNTIF('#5 3rd Level SubFam 3'!E11,"&gt;0"), MIN('#5 3rd Level SubFam 3'!E11), "")</f>
        <v/>
      </c>
      <c r="L11" s="97" t="str">
        <f>IF(COUNTIF('#5 3rd Level SubFam 3'!F11,"&gt;0"), MAX('#5 3rd Level SubFam 3'!F11), "")</f>
        <v/>
      </c>
      <c r="M11" s="97" t="str">
        <f>IF(COUNTIF('#6 3rd Level SubFam 4'!E11,"&gt;0"), MIN('#6 3rd Level SubFam 4'!E11), "")</f>
        <v/>
      </c>
      <c r="N11" s="97" t="str">
        <f>IF(COUNTIF('#6 3rd Level SubFam 4'!F11,"&gt;0"), MAX('#6 3rd Level SubFam 4'!F11), "")</f>
        <v/>
      </c>
      <c r="O11" s="97" t="str">
        <f>IF(COUNTIF('#7 3rd Level SubFam 5'!E11,"&gt;0"), MIN('#7 3rd Level SubFam 5'!E11), "")</f>
        <v/>
      </c>
      <c r="P11" s="97" t="str">
        <f>IF(COUNTIF('#7 3rd Level SubFam 5'!F11,"&gt;0"), MAX('#7 3rd Level SubFam 5'!F11), "")</f>
        <v/>
      </c>
    </row>
    <row r="12" spans="1:16" x14ac:dyDescent="0.2">
      <c r="A12" s="63" t="str">
        <f>'#2 1st Level'!A9</f>
        <v>componenti 5</v>
      </c>
      <c r="B12" s="63" t="str">
        <f>'#2 1st Level'!B9</f>
        <v>XXX</v>
      </c>
      <c r="C12" s="63">
        <f>'#2 1st Level'!C9</f>
        <v>0</v>
      </c>
      <c r="D12" s="63">
        <f>'#2 1st Level'!D9</f>
        <v>0</v>
      </c>
      <c r="E12" s="93">
        <f t="shared" si="0"/>
        <v>0</v>
      </c>
      <c r="F12" s="94">
        <f t="shared" si="1"/>
        <v>0</v>
      </c>
      <c r="G12" s="95">
        <f>'#3 3rd Level SubFam 1'!E12</f>
        <v>0</v>
      </c>
      <c r="H12" s="96">
        <f>'#3 3rd Level SubFam 1'!F12</f>
        <v>0</v>
      </c>
      <c r="I12" s="95" t="str">
        <f>IF(COUNTIF('#4 3rd Level SubFam 2'!E12,"&gt;0"), MIN('#4 3rd Level SubFam 2'!E12), "")</f>
        <v/>
      </c>
      <c r="J12" s="96" t="str">
        <f>IF(COUNTIF('#4 3rd Level SubFam 2'!F12,"&gt;0"), MAX('#4 3rd Level SubFam 2'!F12), "")</f>
        <v/>
      </c>
      <c r="K12" s="97" t="str">
        <f>IF(COUNTIF('#5 3rd Level SubFam 3'!E12,"&gt;0"), MIN('#5 3rd Level SubFam 3'!E12), "")</f>
        <v/>
      </c>
      <c r="L12" s="97" t="str">
        <f>IF(COUNTIF('#5 3rd Level SubFam 3'!F12,"&gt;0"), MAX('#5 3rd Level SubFam 3'!F12), "")</f>
        <v/>
      </c>
      <c r="M12" s="97" t="str">
        <f>IF(COUNTIF('#6 3rd Level SubFam 4'!E12,"&gt;0"), MIN('#6 3rd Level SubFam 4'!E12), "")</f>
        <v/>
      </c>
      <c r="N12" s="97" t="str">
        <f>IF(COUNTIF('#6 3rd Level SubFam 4'!F12,"&gt;0"), MAX('#6 3rd Level SubFam 4'!F12), "")</f>
        <v/>
      </c>
      <c r="O12" s="97" t="str">
        <f>IF(COUNTIF('#7 3rd Level SubFam 5'!E12,"&gt;0"), MIN('#7 3rd Level SubFam 5'!E12), "")</f>
        <v/>
      </c>
      <c r="P12" s="97" t="str">
        <f>IF(COUNTIF('#7 3rd Level SubFam 5'!F12,"&gt;0"), MAX('#7 3rd Level SubFam 5'!F12), "")</f>
        <v/>
      </c>
    </row>
    <row r="13" spans="1:16" x14ac:dyDescent="0.2">
      <c r="A13" s="63" t="str">
        <f>'#2 1st Level'!A10</f>
        <v>componenti 6</v>
      </c>
      <c r="B13" s="63" t="str">
        <f>'#2 1st Level'!B10</f>
        <v>XXX</v>
      </c>
      <c r="C13" s="63">
        <f>'#2 1st Level'!C10</f>
        <v>0</v>
      </c>
      <c r="D13" s="63">
        <f>'#2 1st Level'!D10</f>
        <v>0</v>
      </c>
      <c r="E13" s="93">
        <f t="shared" si="0"/>
        <v>0</v>
      </c>
      <c r="F13" s="94">
        <f t="shared" si="1"/>
        <v>0</v>
      </c>
      <c r="G13" s="95">
        <f>'#3 3rd Level SubFam 1'!E13</f>
        <v>0</v>
      </c>
      <c r="H13" s="96">
        <f>'#3 3rd Level SubFam 1'!F13</f>
        <v>0</v>
      </c>
      <c r="I13" s="95" t="str">
        <f>IF(COUNTIF('#4 3rd Level SubFam 2'!E13,"&gt;0"), MIN('#4 3rd Level SubFam 2'!E13), "")</f>
        <v/>
      </c>
      <c r="J13" s="96" t="str">
        <f>IF(COUNTIF('#4 3rd Level SubFam 2'!F13,"&gt;0"), MAX('#4 3rd Level SubFam 2'!F13), "")</f>
        <v/>
      </c>
      <c r="K13" s="97" t="str">
        <f>IF(COUNTIF('#5 3rd Level SubFam 3'!E13,"&gt;0"), MIN('#5 3rd Level SubFam 3'!E13), "")</f>
        <v/>
      </c>
      <c r="L13" s="97" t="str">
        <f>IF(COUNTIF('#5 3rd Level SubFam 3'!F13,"&gt;0"), MAX('#5 3rd Level SubFam 3'!F13), "")</f>
        <v/>
      </c>
      <c r="M13" s="97" t="str">
        <f>IF(COUNTIF('#6 3rd Level SubFam 4'!E13,"&gt;0"), MIN('#6 3rd Level SubFam 4'!E13), "")</f>
        <v/>
      </c>
      <c r="N13" s="97" t="str">
        <f>IF(COUNTIF('#6 3rd Level SubFam 4'!F13,"&gt;0"), MAX('#6 3rd Level SubFam 4'!F13), "")</f>
        <v/>
      </c>
      <c r="O13" s="97" t="str">
        <f>IF(COUNTIF('#7 3rd Level SubFam 5'!E13,"&gt;0"), MIN('#7 3rd Level SubFam 5'!E13), "")</f>
        <v/>
      </c>
      <c r="P13" s="97" t="str">
        <f>IF(COUNTIF('#7 3rd Level SubFam 5'!F13,"&gt;0"), MAX('#7 3rd Level SubFam 5'!F13), "")</f>
        <v/>
      </c>
    </row>
    <row r="14" spans="1:16" x14ac:dyDescent="0.2">
      <c r="A14" s="63" t="str">
        <f>'#2 1st Level'!A11</f>
        <v>componenti 7</v>
      </c>
      <c r="B14" s="63" t="str">
        <f>'#2 1st Level'!B11</f>
        <v>XXX</v>
      </c>
      <c r="C14" s="63">
        <f>'#2 1st Level'!C11</f>
        <v>0</v>
      </c>
      <c r="D14" s="63">
        <f>'#2 1st Level'!D11</f>
        <v>0</v>
      </c>
      <c r="E14" s="93">
        <f t="shared" si="0"/>
        <v>0</v>
      </c>
      <c r="F14" s="94">
        <f t="shared" si="1"/>
        <v>0</v>
      </c>
      <c r="G14" s="95">
        <f>'#3 3rd Level SubFam 1'!E14</f>
        <v>0</v>
      </c>
      <c r="H14" s="96">
        <f>'#3 3rd Level SubFam 1'!F14</f>
        <v>0</v>
      </c>
      <c r="I14" s="95" t="str">
        <f>IF(COUNTIF('#4 3rd Level SubFam 2'!E14,"&gt;0"), MIN('#4 3rd Level SubFam 2'!E14), "")</f>
        <v/>
      </c>
      <c r="J14" s="96" t="str">
        <f>IF(COUNTIF('#4 3rd Level SubFam 2'!F14,"&gt;0"), MAX('#4 3rd Level SubFam 2'!F14), "")</f>
        <v/>
      </c>
      <c r="K14" s="97" t="str">
        <f>IF(COUNTIF('#5 3rd Level SubFam 3'!E14,"&gt;0"), MIN('#5 3rd Level SubFam 3'!E14), "")</f>
        <v/>
      </c>
      <c r="L14" s="97" t="str">
        <f>IF(COUNTIF('#5 3rd Level SubFam 3'!F14,"&gt;0"), MAX('#5 3rd Level SubFam 3'!F14), "")</f>
        <v/>
      </c>
      <c r="M14" s="97" t="str">
        <f>IF(COUNTIF('#6 3rd Level SubFam 4'!E14,"&gt;0"), MIN('#6 3rd Level SubFam 4'!E14), "")</f>
        <v/>
      </c>
      <c r="N14" s="97" t="str">
        <f>IF(COUNTIF('#6 3rd Level SubFam 4'!F14,"&gt;0"), MAX('#6 3rd Level SubFam 4'!F14), "")</f>
        <v/>
      </c>
      <c r="O14" s="97" t="str">
        <f>IF(COUNTIF('#7 3rd Level SubFam 5'!E14,"&gt;0"), MIN('#7 3rd Level SubFam 5'!E14), "")</f>
        <v/>
      </c>
      <c r="P14" s="97" t="str">
        <f>IF(COUNTIF('#7 3rd Level SubFam 5'!F14,"&gt;0"), MAX('#7 3rd Level SubFam 5'!F14), "")</f>
        <v/>
      </c>
    </row>
    <row r="15" spans="1:16" x14ac:dyDescent="0.2">
      <c r="A15" s="63" t="str">
        <f>'#2 1st Level'!A12</f>
        <v>componenti 8</v>
      </c>
      <c r="B15" s="63" t="str">
        <f>'#2 1st Level'!B12</f>
        <v>XXX</v>
      </c>
      <c r="C15" s="63">
        <f>'#2 1st Level'!C12</f>
        <v>0</v>
      </c>
      <c r="D15" s="63">
        <f>'#2 1st Level'!D12</f>
        <v>0</v>
      </c>
      <c r="E15" s="93">
        <f t="shared" si="0"/>
        <v>0</v>
      </c>
      <c r="F15" s="94">
        <f t="shared" si="1"/>
        <v>0</v>
      </c>
      <c r="G15" s="95">
        <f>'#3 3rd Level SubFam 1'!E15</f>
        <v>0</v>
      </c>
      <c r="H15" s="96">
        <f>'#3 3rd Level SubFam 1'!F15</f>
        <v>0</v>
      </c>
      <c r="I15" s="95" t="str">
        <f>IF(COUNTIF('#4 3rd Level SubFam 2'!E15,"&gt;0"), MIN('#4 3rd Level SubFam 2'!E15), "")</f>
        <v/>
      </c>
      <c r="J15" s="96" t="str">
        <f>IF(COUNTIF('#4 3rd Level SubFam 2'!F15,"&gt;0"), MAX('#4 3rd Level SubFam 2'!F15), "")</f>
        <v/>
      </c>
      <c r="K15" s="97" t="str">
        <f>IF(COUNTIF('#5 3rd Level SubFam 3'!E15,"&gt;0"), MIN('#5 3rd Level SubFam 3'!E15), "")</f>
        <v/>
      </c>
      <c r="L15" s="97" t="str">
        <f>IF(COUNTIF('#5 3rd Level SubFam 3'!F15,"&gt;0"), MAX('#5 3rd Level SubFam 3'!F15), "")</f>
        <v/>
      </c>
      <c r="M15" s="97" t="str">
        <f>IF(COUNTIF('#6 3rd Level SubFam 4'!E15,"&gt;0"), MIN('#6 3rd Level SubFam 4'!E15), "")</f>
        <v/>
      </c>
      <c r="N15" s="97" t="str">
        <f>IF(COUNTIF('#6 3rd Level SubFam 4'!F15,"&gt;0"), MAX('#6 3rd Level SubFam 4'!F15), "")</f>
        <v/>
      </c>
      <c r="O15" s="97" t="str">
        <f>IF(COUNTIF('#7 3rd Level SubFam 5'!E15,"&gt;0"), MIN('#7 3rd Level SubFam 5'!E15), "")</f>
        <v/>
      </c>
      <c r="P15" s="97" t="str">
        <f>IF(COUNTIF('#7 3rd Level SubFam 5'!F15,"&gt;0"), MAX('#7 3rd Level SubFam 5'!F15), "")</f>
        <v/>
      </c>
    </row>
    <row r="16" spans="1:16" x14ac:dyDescent="0.2">
      <c r="A16" s="63" t="str">
        <f>'#2 1st Level'!A13</f>
        <v>componenti 9</v>
      </c>
      <c r="B16" s="63" t="str">
        <f>'#2 1st Level'!B13</f>
        <v>XXX</v>
      </c>
      <c r="C16" s="63">
        <f>'#2 1st Level'!C13</f>
        <v>0</v>
      </c>
      <c r="D16" s="63">
        <f>'#2 1st Level'!D13</f>
        <v>0</v>
      </c>
      <c r="E16" s="93">
        <f t="shared" si="0"/>
        <v>0</v>
      </c>
      <c r="F16" s="94">
        <f t="shared" si="1"/>
        <v>0</v>
      </c>
      <c r="G16" s="95">
        <f>'#3 3rd Level SubFam 1'!E16</f>
        <v>0</v>
      </c>
      <c r="H16" s="96">
        <f>'#3 3rd Level SubFam 1'!F16</f>
        <v>0</v>
      </c>
      <c r="I16" s="95" t="str">
        <f>IF(COUNTIF('#4 3rd Level SubFam 2'!E16,"&gt;0"), MIN('#4 3rd Level SubFam 2'!E16), "")</f>
        <v/>
      </c>
      <c r="J16" s="96" t="str">
        <f>IF(COUNTIF('#4 3rd Level SubFam 2'!F16,"&gt;0"), MAX('#4 3rd Level SubFam 2'!F16), "")</f>
        <v/>
      </c>
      <c r="K16" s="97" t="str">
        <f>IF(COUNTIF('#5 3rd Level SubFam 3'!E16,"&gt;0"), MIN('#5 3rd Level SubFam 3'!E16), "")</f>
        <v/>
      </c>
      <c r="L16" s="97" t="str">
        <f>IF(COUNTIF('#5 3rd Level SubFam 3'!F16,"&gt;0"), MAX('#5 3rd Level SubFam 3'!F16), "")</f>
        <v/>
      </c>
      <c r="M16" s="97" t="str">
        <f>IF(COUNTIF('#6 3rd Level SubFam 4'!E16,"&gt;0"), MIN('#6 3rd Level SubFam 4'!E16), "")</f>
        <v/>
      </c>
      <c r="N16" s="97" t="str">
        <f>IF(COUNTIF('#6 3rd Level SubFam 4'!F16,"&gt;0"), MAX('#6 3rd Level SubFam 4'!F16), "")</f>
        <v/>
      </c>
      <c r="O16" s="97" t="str">
        <f>IF(COUNTIF('#7 3rd Level SubFam 5'!E16,"&gt;0"), MIN('#7 3rd Level SubFam 5'!E16), "")</f>
        <v/>
      </c>
      <c r="P16" s="97" t="str">
        <f>IF(COUNTIF('#7 3rd Level SubFam 5'!F16,"&gt;0"), MAX('#7 3rd Level SubFam 5'!F16), "")</f>
        <v/>
      </c>
    </row>
    <row r="17" spans="1:16" x14ac:dyDescent="0.2">
      <c r="A17" s="63" t="str">
        <f>'#2 1st Level'!A14</f>
        <v>componenti 10</v>
      </c>
      <c r="B17" s="63" t="str">
        <f>'#2 1st Level'!B14</f>
        <v>XXX</v>
      </c>
      <c r="C17" s="63">
        <f>'#2 1st Level'!C14</f>
        <v>0</v>
      </c>
      <c r="D17" s="63">
        <f>'#2 1st Level'!D14</f>
        <v>0</v>
      </c>
      <c r="E17" s="93">
        <f t="shared" si="0"/>
        <v>0</v>
      </c>
      <c r="F17" s="94">
        <f t="shared" si="1"/>
        <v>0</v>
      </c>
      <c r="G17" s="95">
        <f>'#3 3rd Level SubFam 1'!E17</f>
        <v>0</v>
      </c>
      <c r="H17" s="96">
        <f>'#3 3rd Level SubFam 1'!F17</f>
        <v>0</v>
      </c>
      <c r="I17" s="95" t="str">
        <f>IF(COUNTIF('#4 3rd Level SubFam 2'!E17,"&gt;0"), MIN('#4 3rd Level SubFam 2'!E17), "")</f>
        <v/>
      </c>
      <c r="J17" s="96" t="str">
        <f>IF(COUNTIF('#4 3rd Level SubFam 2'!F17,"&gt;0"), MAX('#4 3rd Level SubFam 2'!F17), "")</f>
        <v/>
      </c>
      <c r="K17" s="97" t="str">
        <f>IF(COUNTIF('#5 3rd Level SubFam 3'!E17,"&gt;0"), MIN('#5 3rd Level SubFam 3'!E17), "")</f>
        <v/>
      </c>
      <c r="L17" s="97" t="str">
        <f>IF(COUNTIF('#5 3rd Level SubFam 3'!F17,"&gt;0"), MAX('#5 3rd Level SubFam 3'!F17), "")</f>
        <v/>
      </c>
      <c r="M17" s="97" t="str">
        <f>IF(COUNTIF('#6 3rd Level SubFam 4'!E17,"&gt;0"), MIN('#6 3rd Level SubFam 4'!E17), "")</f>
        <v/>
      </c>
      <c r="N17" s="97" t="str">
        <f>IF(COUNTIF('#6 3rd Level SubFam 4'!F17,"&gt;0"), MAX('#6 3rd Level SubFam 4'!F17), "")</f>
        <v/>
      </c>
      <c r="O17" s="97" t="str">
        <f>IF(COUNTIF('#7 3rd Level SubFam 5'!E17,"&gt;0"), MIN('#7 3rd Level SubFam 5'!E17), "")</f>
        <v/>
      </c>
      <c r="P17" s="97" t="str">
        <f>IF(COUNTIF('#7 3rd Level SubFam 5'!F17,"&gt;0"), MAX('#7 3rd Level SubFam 5'!F17), "")</f>
        <v/>
      </c>
    </row>
    <row r="18" spans="1:16" x14ac:dyDescent="0.2">
      <c r="A18" s="63" t="str">
        <f>'#2 1st Level'!A15</f>
        <v>componenti 11</v>
      </c>
      <c r="B18" s="63" t="str">
        <f>'#2 1st Level'!B15</f>
        <v>XXX</v>
      </c>
      <c r="C18" s="63">
        <f>'#2 1st Level'!C15</f>
        <v>0</v>
      </c>
      <c r="D18" s="63">
        <f>'#2 1st Level'!D15</f>
        <v>0</v>
      </c>
      <c r="E18" s="93">
        <f t="shared" si="0"/>
        <v>0</v>
      </c>
      <c r="F18" s="94">
        <f t="shared" si="1"/>
        <v>0</v>
      </c>
      <c r="G18" s="95">
        <f>'#3 3rd Level SubFam 1'!E18</f>
        <v>0</v>
      </c>
      <c r="H18" s="96">
        <f>'#3 3rd Level SubFam 1'!F18</f>
        <v>0</v>
      </c>
      <c r="I18" s="95" t="str">
        <f>IF(COUNTIF('#4 3rd Level SubFam 2'!E18,"&gt;0"), MIN('#4 3rd Level SubFam 2'!E18), "")</f>
        <v/>
      </c>
      <c r="J18" s="96" t="str">
        <f>IF(COUNTIF('#4 3rd Level SubFam 2'!F18,"&gt;0"), MAX('#4 3rd Level SubFam 2'!F18), "")</f>
        <v/>
      </c>
      <c r="K18" s="97" t="str">
        <f>IF(COUNTIF('#5 3rd Level SubFam 3'!E18,"&gt;0"), MIN('#5 3rd Level SubFam 3'!E18), "")</f>
        <v/>
      </c>
      <c r="L18" s="97" t="str">
        <f>IF(COUNTIF('#5 3rd Level SubFam 3'!F18,"&gt;0"), MAX('#5 3rd Level SubFam 3'!F18), "")</f>
        <v/>
      </c>
      <c r="M18" s="97" t="str">
        <f>IF(COUNTIF('#6 3rd Level SubFam 4'!E18,"&gt;0"), MIN('#6 3rd Level SubFam 4'!E18), "")</f>
        <v/>
      </c>
      <c r="N18" s="97" t="str">
        <f>IF(COUNTIF('#6 3rd Level SubFam 4'!F18,"&gt;0"), MAX('#6 3rd Level SubFam 4'!F18), "")</f>
        <v/>
      </c>
      <c r="O18" s="97" t="str">
        <f>IF(COUNTIF('#7 3rd Level SubFam 5'!E18,"&gt;0"), MIN('#7 3rd Level SubFam 5'!E18), "")</f>
        <v/>
      </c>
      <c r="P18" s="97" t="str">
        <f>IF(COUNTIF('#7 3rd Level SubFam 5'!F18,"&gt;0"), MAX('#7 3rd Level SubFam 5'!F18), "")</f>
        <v/>
      </c>
    </row>
    <row r="19" spans="1:16" x14ac:dyDescent="0.2">
      <c r="A19" s="63" t="str">
        <f>'#2 1st Level'!A16</f>
        <v>componenti 12</v>
      </c>
      <c r="B19" s="63" t="str">
        <f>'#2 1st Level'!B16</f>
        <v>XXX</v>
      </c>
      <c r="C19" s="63">
        <f>'#2 1st Level'!C16</f>
        <v>0</v>
      </c>
      <c r="D19" s="63">
        <f>'#2 1st Level'!D16</f>
        <v>0</v>
      </c>
      <c r="E19" s="93">
        <f t="shared" si="0"/>
        <v>0</v>
      </c>
      <c r="F19" s="94">
        <f t="shared" si="1"/>
        <v>0</v>
      </c>
      <c r="G19" s="95">
        <f>'#3 3rd Level SubFam 1'!E19</f>
        <v>0</v>
      </c>
      <c r="H19" s="96">
        <f>'#3 3rd Level SubFam 1'!F19</f>
        <v>0</v>
      </c>
      <c r="I19" s="95" t="str">
        <f>IF(COUNTIF('#4 3rd Level SubFam 2'!E19,"&gt;0"), MIN('#4 3rd Level SubFam 2'!E19), "")</f>
        <v/>
      </c>
      <c r="J19" s="96" t="str">
        <f>IF(COUNTIF('#4 3rd Level SubFam 2'!F19,"&gt;0"), MAX('#4 3rd Level SubFam 2'!F19), "")</f>
        <v/>
      </c>
      <c r="K19" s="97" t="str">
        <f>IF(COUNTIF('#5 3rd Level SubFam 3'!E19,"&gt;0"), MIN('#5 3rd Level SubFam 3'!E19), "")</f>
        <v/>
      </c>
      <c r="L19" s="97" t="str">
        <f>IF(COUNTIF('#5 3rd Level SubFam 3'!F19,"&gt;0"), MAX('#5 3rd Level SubFam 3'!F19), "")</f>
        <v/>
      </c>
      <c r="M19" s="97" t="str">
        <f>IF(COUNTIF('#6 3rd Level SubFam 4'!E19,"&gt;0"), MIN('#6 3rd Level SubFam 4'!E19), "")</f>
        <v/>
      </c>
      <c r="N19" s="97" t="str">
        <f>IF(COUNTIF('#6 3rd Level SubFam 4'!F19,"&gt;0"), MAX('#6 3rd Level SubFam 4'!F19), "")</f>
        <v/>
      </c>
      <c r="O19" s="97" t="str">
        <f>IF(COUNTIF('#7 3rd Level SubFam 5'!E19,"&gt;0"), MIN('#7 3rd Level SubFam 5'!E19), "")</f>
        <v/>
      </c>
      <c r="P19" s="97" t="str">
        <f>IF(COUNTIF('#7 3rd Level SubFam 5'!F19,"&gt;0"), MAX('#7 3rd Level SubFam 5'!F19), "")</f>
        <v/>
      </c>
    </row>
    <row r="20" spans="1:16" x14ac:dyDescent="0.2">
      <c r="A20" s="63" t="str">
        <f>'#2 1st Level'!A17</f>
        <v>componenti 13</v>
      </c>
      <c r="B20" s="63" t="str">
        <f>'#2 1st Level'!B17</f>
        <v>XXX</v>
      </c>
      <c r="C20" s="63">
        <f>'#2 1st Level'!C17</f>
        <v>0</v>
      </c>
      <c r="D20" s="63">
        <f>'#2 1st Level'!D17</f>
        <v>0</v>
      </c>
      <c r="E20" s="93">
        <f t="shared" si="0"/>
        <v>0</v>
      </c>
      <c r="F20" s="94">
        <f t="shared" si="1"/>
        <v>0</v>
      </c>
      <c r="G20" s="95">
        <f>'#3 3rd Level SubFam 1'!E20</f>
        <v>0</v>
      </c>
      <c r="H20" s="96">
        <f>'#3 3rd Level SubFam 1'!F20</f>
        <v>0</v>
      </c>
      <c r="I20" s="95" t="str">
        <f>IF(COUNTIF('#4 3rd Level SubFam 2'!E20,"&gt;0"), MIN('#4 3rd Level SubFam 2'!E20), "")</f>
        <v/>
      </c>
      <c r="J20" s="96" t="str">
        <f>IF(COUNTIF('#4 3rd Level SubFam 2'!F20,"&gt;0"), MAX('#4 3rd Level SubFam 2'!F20), "")</f>
        <v/>
      </c>
      <c r="K20" s="97" t="str">
        <f>IF(COUNTIF('#5 3rd Level SubFam 3'!E20,"&gt;0"), MIN('#5 3rd Level SubFam 3'!E20), "")</f>
        <v/>
      </c>
      <c r="L20" s="97" t="str">
        <f>IF(COUNTIF('#5 3rd Level SubFam 3'!F20,"&gt;0"), MAX('#5 3rd Level SubFam 3'!F20), "")</f>
        <v/>
      </c>
      <c r="M20" s="97" t="str">
        <f>IF(COUNTIF('#6 3rd Level SubFam 4'!E20,"&gt;0"), MIN('#6 3rd Level SubFam 4'!E20), "")</f>
        <v/>
      </c>
      <c r="N20" s="97" t="str">
        <f>IF(COUNTIF('#6 3rd Level SubFam 4'!F20,"&gt;0"), MAX('#6 3rd Level SubFam 4'!F20), "")</f>
        <v/>
      </c>
      <c r="O20" s="97" t="str">
        <f>IF(COUNTIF('#7 3rd Level SubFam 5'!E20,"&gt;0"), MIN('#7 3rd Level SubFam 5'!E20), "")</f>
        <v/>
      </c>
      <c r="P20" s="97" t="str">
        <f>IF(COUNTIF('#7 3rd Level SubFam 5'!F20,"&gt;0"), MAX('#7 3rd Level SubFam 5'!F20), "")</f>
        <v/>
      </c>
    </row>
    <row r="21" spans="1:16" x14ac:dyDescent="0.2">
      <c r="A21" s="63" t="str">
        <f>'#2 1st Level'!A18</f>
        <v>componenti 14</v>
      </c>
      <c r="B21" s="63" t="str">
        <f>'#2 1st Level'!B18</f>
        <v>XXX</v>
      </c>
      <c r="C21" s="63">
        <f>'#2 1st Level'!C18</f>
        <v>0</v>
      </c>
      <c r="D21" s="63">
        <f>'#2 1st Level'!D18</f>
        <v>0</v>
      </c>
      <c r="E21" s="93">
        <f t="shared" si="0"/>
        <v>0</v>
      </c>
      <c r="F21" s="94">
        <f t="shared" si="1"/>
        <v>0</v>
      </c>
      <c r="G21" s="95">
        <f>'#3 3rd Level SubFam 1'!E21</f>
        <v>0</v>
      </c>
      <c r="H21" s="96">
        <f>'#3 3rd Level SubFam 1'!F21</f>
        <v>0</v>
      </c>
      <c r="I21" s="95" t="str">
        <f>IF(COUNTIF('#4 3rd Level SubFam 2'!E21,"&gt;0"), MIN('#4 3rd Level SubFam 2'!E21), "")</f>
        <v/>
      </c>
      <c r="J21" s="96" t="str">
        <f>IF(COUNTIF('#4 3rd Level SubFam 2'!F21,"&gt;0"), MAX('#4 3rd Level SubFam 2'!F21), "")</f>
        <v/>
      </c>
      <c r="K21" s="97" t="str">
        <f>IF(COUNTIF('#5 3rd Level SubFam 3'!E21,"&gt;0"), MIN('#5 3rd Level SubFam 3'!E21), "")</f>
        <v/>
      </c>
      <c r="L21" s="97" t="str">
        <f>IF(COUNTIF('#5 3rd Level SubFam 3'!F21,"&gt;0"), MAX('#5 3rd Level SubFam 3'!F21), "")</f>
        <v/>
      </c>
      <c r="M21" s="97" t="str">
        <f>IF(COUNTIF('#6 3rd Level SubFam 4'!E21,"&gt;0"), MIN('#6 3rd Level SubFam 4'!E21), "")</f>
        <v/>
      </c>
      <c r="N21" s="97" t="str">
        <f>IF(COUNTIF('#6 3rd Level SubFam 4'!F21,"&gt;0"), MAX('#6 3rd Level SubFam 4'!F21), "")</f>
        <v/>
      </c>
      <c r="O21" s="97" t="str">
        <f>IF(COUNTIF('#7 3rd Level SubFam 5'!E21,"&gt;0"), MIN('#7 3rd Level SubFam 5'!E21), "")</f>
        <v/>
      </c>
      <c r="P21" s="97" t="str">
        <f>IF(COUNTIF('#7 3rd Level SubFam 5'!F21,"&gt;0"), MAX('#7 3rd Level SubFam 5'!F21), "")</f>
        <v/>
      </c>
    </row>
    <row r="22" spans="1:16" x14ac:dyDescent="0.2">
      <c r="A22" s="63" t="str">
        <f>'#2 1st Level'!A19</f>
        <v>componenti 15</v>
      </c>
      <c r="B22" s="63" t="str">
        <f>'#2 1st Level'!B19</f>
        <v>XXX</v>
      </c>
      <c r="C22" s="63">
        <f>'#2 1st Level'!C19</f>
        <v>0</v>
      </c>
      <c r="D22" s="63">
        <f>'#2 1st Level'!D19</f>
        <v>0</v>
      </c>
      <c r="E22" s="93">
        <f t="shared" si="0"/>
        <v>0</v>
      </c>
      <c r="F22" s="94">
        <f t="shared" si="1"/>
        <v>0</v>
      </c>
      <c r="G22" s="95">
        <f>'#3 3rd Level SubFam 1'!E22</f>
        <v>0</v>
      </c>
      <c r="H22" s="96">
        <f>'#3 3rd Level SubFam 1'!F22</f>
        <v>0</v>
      </c>
      <c r="I22" s="95" t="str">
        <f>IF(COUNTIF('#4 3rd Level SubFam 2'!E22,"&gt;0"), MIN('#4 3rd Level SubFam 2'!E22), "")</f>
        <v/>
      </c>
      <c r="J22" s="96" t="str">
        <f>IF(COUNTIF('#4 3rd Level SubFam 2'!F22,"&gt;0"), MAX('#4 3rd Level SubFam 2'!F22), "")</f>
        <v/>
      </c>
      <c r="K22" s="97" t="str">
        <f>IF(COUNTIF('#5 3rd Level SubFam 3'!E22,"&gt;0"), MIN('#5 3rd Level SubFam 3'!E22), "")</f>
        <v/>
      </c>
      <c r="L22" s="97" t="str">
        <f>IF(COUNTIF('#5 3rd Level SubFam 3'!F22,"&gt;0"), MAX('#5 3rd Level SubFam 3'!F22), "")</f>
        <v/>
      </c>
      <c r="M22" s="97" t="str">
        <f>IF(COUNTIF('#6 3rd Level SubFam 4'!E22,"&gt;0"), MIN('#6 3rd Level SubFam 4'!E22), "")</f>
        <v/>
      </c>
      <c r="N22" s="97" t="str">
        <f>IF(COUNTIF('#6 3rd Level SubFam 4'!F22,"&gt;0"), MAX('#6 3rd Level SubFam 4'!F22), "")</f>
        <v/>
      </c>
      <c r="O22" s="97" t="str">
        <f>IF(COUNTIF('#7 3rd Level SubFam 5'!E22,"&gt;0"), MIN('#7 3rd Level SubFam 5'!E22), "")</f>
        <v/>
      </c>
      <c r="P22" s="97" t="str">
        <f>IF(COUNTIF('#7 3rd Level SubFam 5'!F22,"&gt;0"), MAX('#7 3rd Level SubFam 5'!F22), "")</f>
        <v/>
      </c>
    </row>
    <row r="23" spans="1:16" x14ac:dyDescent="0.2">
      <c r="A23" s="63" t="str">
        <f>'#2 1st Level'!A20</f>
        <v>componenti 16</v>
      </c>
      <c r="B23" s="63" t="str">
        <f>'#2 1st Level'!B20</f>
        <v>XXX</v>
      </c>
      <c r="C23" s="63">
        <f>'#2 1st Level'!C20</f>
        <v>0</v>
      </c>
      <c r="D23" s="63">
        <f>'#2 1st Level'!D20</f>
        <v>0</v>
      </c>
      <c r="E23" s="93">
        <f t="shared" si="0"/>
        <v>0</v>
      </c>
      <c r="F23" s="94">
        <f t="shared" si="1"/>
        <v>0</v>
      </c>
      <c r="G23" s="95">
        <f>'#3 3rd Level SubFam 1'!E23</f>
        <v>0</v>
      </c>
      <c r="H23" s="96">
        <f>'#3 3rd Level SubFam 1'!F23</f>
        <v>0</v>
      </c>
      <c r="I23" s="95" t="str">
        <f>IF(COUNTIF('#4 3rd Level SubFam 2'!E23,"&gt;0"), MIN('#4 3rd Level SubFam 2'!E23), "")</f>
        <v/>
      </c>
      <c r="J23" s="96" t="str">
        <f>IF(COUNTIF('#4 3rd Level SubFam 2'!F23,"&gt;0"), MAX('#4 3rd Level SubFam 2'!F23), "")</f>
        <v/>
      </c>
      <c r="K23" s="97" t="str">
        <f>IF(COUNTIF('#5 3rd Level SubFam 3'!E23,"&gt;0"), MIN('#5 3rd Level SubFam 3'!E23), "")</f>
        <v/>
      </c>
      <c r="L23" s="97" t="str">
        <f>IF(COUNTIF('#5 3rd Level SubFam 3'!F23,"&gt;0"), MAX('#5 3rd Level SubFam 3'!F23), "")</f>
        <v/>
      </c>
      <c r="M23" s="97" t="str">
        <f>IF(COUNTIF('#6 3rd Level SubFam 4'!E23,"&gt;0"), MIN('#6 3rd Level SubFam 4'!E23), "")</f>
        <v/>
      </c>
      <c r="N23" s="97" t="str">
        <f>IF(COUNTIF('#6 3rd Level SubFam 4'!F23,"&gt;0"), MAX('#6 3rd Level SubFam 4'!F23), "")</f>
        <v/>
      </c>
      <c r="O23" s="97" t="str">
        <f>IF(COUNTIF('#7 3rd Level SubFam 5'!E23,"&gt;0"), MIN('#7 3rd Level SubFam 5'!E23), "")</f>
        <v/>
      </c>
      <c r="P23" s="97" t="str">
        <f>IF(COUNTIF('#7 3rd Level SubFam 5'!F23,"&gt;0"), MAX('#7 3rd Level SubFam 5'!F23), "")</f>
        <v/>
      </c>
    </row>
    <row r="24" spans="1:16" x14ac:dyDescent="0.2">
      <c r="A24" s="63" t="str">
        <f>'#2 1st Level'!A21</f>
        <v>componenti 17</v>
      </c>
      <c r="B24" s="63" t="str">
        <f>'#2 1st Level'!B21</f>
        <v>XXX</v>
      </c>
      <c r="C24" s="63">
        <f>'#2 1st Level'!C21</f>
        <v>0</v>
      </c>
      <c r="D24" s="63">
        <f>'#2 1st Level'!D21</f>
        <v>0</v>
      </c>
      <c r="E24" s="93">
        <f t="shared" si="0"/>
        <v>0</v>
      </c>
      <c r="F24" s="94">
        <f t="shared" si="1"/>
        <v>0</v>
      </c>
      <c r="G24" s="95">
        <f>'#3 3rd Level SubFam 1'!E24</f>
        <v>0</v>
      </c>
      <c r="H24" s="96">
        <f>'#3 3rd Level SubFam 1'!F24</f>
        <v>0</v>
      </c>
      <c r="I24" s="95" t="str">
        <f>IF(COUNTIF('#4 3rd Level SubFam 2'!E24,"&gt;0"), MIN('#4 3rd Level SubFam 2'!E24), "")</f>
        <v/>
      </c>
      <c r="J24" s="96" t="str">
        <f>IF(COUNTIF('#4 3rd Level SubFam 2'!F24,"&gt;0"), MAX('#4 3rd Level SubFam 2'!F24), "")</f>
        <v/>
      </c>
      <c r="K24" s="97" t="str">
        <f>IF(COUNTIF('#5 3rd Level SubFam 3'!E24,"&gt;0"), MIN('#5 3rd Level SubFam 3'!E24), "")</f>
        <v/>
      </c>
      <c r="L24" s="97" t="str">
        <f>IF(COUNTIF('#5 3rd Level SubFam 3'!F24,"&gt;0"), MAX('#5 3rd Level SubFam 3'!F24), "")</f>
        <v/>
      </c>
      <c r="M24" s="97" t="str">
        <f>IF(COUNTIF('#6 3rd Level SubFam 4'!E24,"&gt;0"), MIN('#6 3rd Level SubFam 4'!E24), "")</f>
        <v/>
      </c>
      <c r="N24" s="97" t="str">
        <f>IF(COUNTIF('#6 3rd Level SubFam 4'!F24,"&gt;0"), MAX('#6 3rd Level SubFam 4'!F24), "")</f>
        <v/>
      </c>
      <c r="O24" s="97" t="str">
        <f>IF(COUNTIF('#7 3rd Level SubFam 5'!E24,"&gt;0"), MIN('#7 3rd Level SubFam 5'!E24), "")</f>
        <v/>
      </c>
      <c r="P24" s="97" t="str">
        <f>IF(COUNTIF('#7 3rd Level SubFam 5'!F24,"&gt;0"), MAX('#7 3rd Level SubFam 5'!F24), "")</f>
        <v/>
      </c>
    </row>
    <row r="25" spans="1:16" x14ac:dyDescent="0.2">
      <c r="A25" s="63" t="str">
        <f>'#2 1st Level'!A22</f>
        <v>componenti 18</v>
      </c>
      <c r="B25" s="63" t="str">
        <f>'#2 1st Level'!B22</f>
        <v>XXX</v>
      </c>
      <c r="C25" s="63">
        <f>'#2 1st Level'!C22</f>
        <v>0</v>
      </c>
      <c r="D25" s="63">
        <f>'#2 1st Level'!D22</f>
        <v>0</v>
      </c>
      <c r="E25" s="93">
        <f t="shared" si="0"/>
        <v>0</v>
      </c>
      <c r="F25" s="94">
        <f t="shared" si="1"/>
        <v>0</v>
      </c>
      <c r="G25" s="95">
        <f>'#3 3rd Level SubFam 1'!E25</f>
        <v>0</v>
      </c>
      <c r="H25" s="96">
        <f>'#3 3rd Level SubFam 1'!F25</f>
        <v>0</v>
      </c>
      <c r="I25" s="95" t="str">
        <f>IF(COUNTIF('#4 3rd Level SubFam 2'!E25,"&gt;0"), MIN('#4 3rd Level SubFam 2'!E25), "")</f>
        <v/>
      </c>
      <c r="J25" s="96" t="str">
        <f>IF(COUNTIF('#4 3rd Level SubFam 2'!F25,"&gt;0"), MAX('#4 3rd Level SubFam 2'!F25), "")</f>
        <v/>
      </c>
      <c r="K25" s="97" t="str">
        <f>IF(COUNTIF('#5 3rd Level SubFam 3'!E25,"&gt;0"), MIN('#5 3rd Level SubFam 3'!E25), "")</f>
        <v/>
      </c>
      <c r="L25" s="97" t="str">
        <f>IF(COUNTIF('#5 3rd Level SubFam 3'!F25,"&gt;0"), MAX('#5 3rd Level SubFam 3'!F25), "")</f>
        <v/>
      </c>
      <c r="M25" s="97" t="str">
        <f>IF(COUNTIF('#6 3rd Level SubFam 4'!E25,"&gt;0"), MIN('#6 3rd Level SubFam 4'!E25), "")</f>
        <v/>
      </c>
      <c r="N25" s="97" t="str">
        <f>IF(COUNTIF('#6 3rd Level SubFam 4'!F25,"&gt;0"), MAX('#6 3rd Level SubFam 4'!F25), "")</f>
        <v/>
      </c>
      <c r="O25" s="97" t="str">
        <f>IF(COUNTIF('#7 3rd Level SubFam 5'!E25,"&gt;0"), MIN('#7 3rd Level SubFam 5'!E25), "")</f>
        <v/>
      </c>
      <c r="P25" s="97" t="str">
        <f>IF(COUNTIF('#7 3rd Level SubFam 5'!F25,"&gt;0"), MAX('#7 3rd Level SubFam 5'!F25), "")</f>
        <v/>
      </c>
    </row>
    <row r="26" spans="1:16" x14ac:dyDescent="0.2">
      <c r="A26" s="63" t="str">
        <f>'#2 1st Level'!A23</f>
        <v>componenti 19</v>
      </c>
      <c r="B26" s="63" t="str">
        <f>'#2 1st Level'!B23</f>
        <v>XXX</v>
      </c>
      <c r="C26" s="63">
        <f>'#2 1st Level'!C23</f>
        <v>0</v>
      </c>
      <c r="D26" s="63">
        <f>'#2 1st Level'!D23</f>
        <v>0</v>
      </c>
      <c r="E26" s="93">
        <f t="shared" si="0"/>
        <v>0</v>
      </c>
      <c r="F26" s="94">
        <f t="shared" si="1"/>
        <v>0</v>
      </c>
      <c r="G26" s="95">
        <f>'#3 3rd Level SubFam 1'!E26</f>
        <v>0</v>
      </c>
      <c r="H26" s="96">
        <f>'#3 3rd Level SubFam 1'!F26</f>
        <v>0</v>
      </c>
      <c r="I26" s="95" t="str">
        <f>IF(COUNTIF('#4 3rd Level SubFam 2'!E26,"&gt;0"), MIN('#4 3rd Level SubFam 2'!E26), "")</f>
        <v/>
      </c>
      <c r="J26" s="96" t="str">
        <f>IF(COUNTIF('#4 3rd Level SubFam 2'!F26,"&gt;0"), MAX('#4 3rd Level SubFam 2'!F26), "")</f>
        <v/>
      </c>
      <c r="K26" s="97" t="str">
        <f>IF(COUNTIF('#5 3rd Level SubFam 3'!E26,"&gt;0"), MIN('#5 3rd Level SubFam 3'!E26), "")</f>
        <v/>
      </c>
      <c r="L26" s="97" t="str">
        <f>IF(COUNTIF('#5 3rd Level SubFam 3'!F26,"&gt;0"), MAX('#5 3rd Level SubFam 3'!F26), "")</f>
        <v/>
      </c>
      <c r="M26" s="97" t="str">
        <f>IF(COUNTIF('#6 3rd Level SubFam 4'!E26,"&gt;0"), MIN('#6 3rd Level SubFam 4'!E26), "")</f>
        <v/>
      </c>
      <c r="N26" s="97" t="str">
        <f>IF(COUNTIF('#6 3rd Level SubFam 4'!F26,"&gt;0"), MAX('#6 3rd Level SubFam 4'!F26), "")</f>
        <v/>
      </c>
      <c r="O26" s="97" t="str">
        <f>IF(COUNTIF('#7 3rd Level SubFam 5'!E26,"&gt;0"), MIN('#7 3rd Level SubFam 5'!E26), "")</f>
        <v/>
      </c>
      <c r="P26" s="97" t="str">
        <f>IF(COUNTIF('#7 3rd Level SubFam 5'!F26,"&gt;0"), MAX('#7 3rd Level SubFam 5'!F26), "")</f>
        <v/>
      </c>
    </row>
    <row r="27" spans="1:16" x14ac:dyDescent="0.2">
      <c r="A27" s="63" t="str">
        <f>'#2 1st Level'!A24</f>
        <v>componenti 20</v>
      </c>
      <c r="B27" s="63" t="str">
        <f>'#2 1st Level'!B24</f>
        <v>XXX</v>
      </c>
      <c r="C27" s="63">
        <f>'#2 1st Level'!C24</f>
        <v>0</v>
      </c>
      <c r="D27" s="63">
        <f>'#2 1st Level'!D24</f>
        <v>0</v>
      </c>
      <c r="E27" s="93">
        <f t="shared" ref="E27:E37" si="2">MIN(G27:P27)</f>
        <v>0</v>
      </c>
      <c r="F27" s="94">
        <f t="shared" ref="F27:F37" si="3">MAX(G27:P27)</f>
        <v>0</v>
      </c>
      <c r="G27" s="95">
        <f>'#3 3rd Level SubFam 1'!E27</f>
        <v>0</v>
      </c>
      <c r="H27" s="96">
        <f>'#3 3rd Level SubFam 1'!F27</f>
        <v>0</v>
      </c>
      <c r="I27" s="95" t="str">
        <f>IF(COUNTIF('#4 3rd Level SubFam 2'!E27,"&gt;0"), MIN('#4 3rd Level SubFam 2'!E27), "")</f>
        <v/>
      </c>
      <c r="J27" s="96" t="str">
        <f>IF(COUNTIF('#4 3rd Level SubFam 2'!F27,"&gt;0"), MAX('#4 3rd Level SubFam 2'!F27), "")</f>
        <v/>
      </c>
      <c r="K27" s="97" t="str">
        <f>IF(COUNTIF('#5 3rd Level SubFam 3'!E27,"&gt;0"), MIN('#5 3rd Level SubFam 3'!E27), "")</f>
        <v/>
      </c>
      <c r="L27" s="97" t="str">
        <f>IF(COUNTIF('#5 3rd Level SubFam 3'!F27,"&gt;0"), MAX('#5 3rd Level SubFam 3'!F27), "")</f>
        <v/>
      </c>
      <c r="M27" s="97" t="str">
        <f>IF(COUNTIF('#6 3rd Level SubFam 4'!E27,"&gt;0"), MIN('#6 3rd Level SubFam 4'!E27), "")</f>
        <v/>
      </c>
      <c r="N27" s="97" t="str">
        <f>IF(COUNTIF('#6 3rd Level SubFam 4'!F27,"&gt;0"), MAX('#6 3rd Level SubFam 4'!F27), "")</f>
        <v/>
      </c>
      <c r="O27" s="97" t="str">
        <f>IF(COUNTIF('#7 3rd Level SubFam 5'!E27,"&gt;0"), MIN('#7 3rd Level SubFam 5'!E27), "")</f>
        <v/>
      </c>
      <c r="P27" s="97" t="str">
        <f>IF(COUNTIF('#7 3rd Level SubFam 5'!F27,"&gt;0"), MAX('#7 3rd Level SubFam 5'!F27), "")</f>
        <v/>
      </c>
    </row>
    <row r="28" spans="1:16" x14ac:dyDescent="0.2">
      <c r="A28" s="63" t="str">
        <f>'#2 1st Level'!A25</f>
        <v>componenti 21</v>
      </c>
      <c r="B28" s="63" t="str">
        <f>'#2 1st Level'!B25</f>
        <v>XXX</v>
      </c>
      <c r="C28" s="63">
        <f>'#2 1st Level'!C25</f>
        <v>0</v>
      </c>
      <c r="D28" s="63">
        <f>'#2 1st Level'!D25</f>
        <v>0</v>
      </c>
      <c r="E28" s="93">
        <f t="shared" si="2"/>
        <v>0</v>
      </c>
      <c r="F28" s="94">
        <f t="shared" si="3"/>
        <v>0</v>
      </c>
      <c r="G28" s="95">
        <f>'#3 3rd Level SubFam 1'!E28</f>
        <v>0</v>
      </c>
      <c r="H28" s="96">
        <f>'#3 3rd Level SubFam 1'!F28</f>
        <v>0</v>
      </c>
      <c r="I28" s="95" t="str">
        <f>IF(COUNTIF('#4 3rd Level SubFam 2'!E28,"&gt;0"), MIN('#4 3rd Level SubFam 2'!E28), "")</f>
        <v/>
      </c>
      <c r="J28" s="96" t="str">
        <f>IF(COUNTIF('#4 3rd Level SubFam 2'!F28,"&gt;0"), MAX('#4 3rd Level SubFam 2'!F28), "")</f>
        <v/>
      </c>
      <c r="K28" s="97" t="str">
        <f>IF(COUNTIF('#5 3rd Level SubFam 3'!E28,"&gt;0"), MIN('#5 3rd Level SubFam 3'!E28), "")</f>
        <v/>
      </c>
      <c r="L28" s="97" t="str">
        <f>IF(COUNTIF('#5 3rd Level SubFam 3'!F28,"&gt;0"), MAX('#5 3rd Level SubFam 3'!F28), "")</f>
        <v/>
      </c>
      <c r="M28" s="97" t="str">
        <f>IF(COUNTIF('#6 3rd Level SubFam 4'!E28,"&gt;0"), MIN('#6 3rd Level SubFam 4'!E28), "")</f>
        <v/>
      </c>
      <c r="N28" s="97" t="str">
        <f>IF(COUNTIF('#6 3rd Level SubFam 4'!F28,"&gt;0"), MAX('#6 3rd Level SubFam 4'!F28), "")</f>
        <v/>
      </c>
      <c r="O28" s="97" t="str">
        <f>IF(COUNTIF('#7 3rd Level SubFam 5'!E28,"&gt;0"), MIN('#7 3rd Level SubFam 5'!E28), "")</f>
        <v/>
      </c>
      <c r="P28" s="97" t="str">
        <f>IF(COUNTIF('#7 3rd Level SubFam 5'!F28,"&gt;0"), MAX('#7 3rd Level SubFam 5'!F28), "")</f>
        <v/>
      </c>
    </row>
    <row r="29" spans="1:16" x14ac:dyDescent="0.2">
      <c r="A29" s="63" t="str">
        <f>'#2 1st Level'!A26</f>
        <v>componenti 22</v>
      </c>
      <c r="B29" s="63" t="str">
        <f>'#2 1st Level'!B26</f>
        <v>XXX</v>
      </c>
      <c r="C29" s="63">
        <f>'#2 1st Level'!C26</f>
        <v>0</v>
      </c>
      <c r="D29" s="63">
        <f>'#2 1st Level'!D26</f>
        <v>0</v>
      </c>
      <c r="E29" s="93">
        <f t="shared" si="2"/>
        <v>0</v>
      </c>
      <c r="F29" s="94">
        <f t="shared" si="3"/>
        <v>0</v>
      </c>
      <c r="G29" s="95">
        <f>'#3 3rd Level SubFam 1'!E29</f>
        <v>0</v>
      </c>
      <c r="H29" s="96">
        <f>'#3 3rd Level SubFam 1'!F29</f>
        <v>0</v>
      </c>
      <c r="I29" s="95" t="str">
        <f>IF(COUNTIF('#4 3rd Level SubFam 2'!E29,"&gt;0"), MIN('#4 3rd Level SubFam 2'!E29), "")</f>
        <v/>
      </c>
      <c r="J29" s="96" t="str">
        <f>IF(COUNTIF('#4 3rd Level SubFam 2'!F29,"&gt;0"), MAX('#4 3rd Level SubFam 2'!F29), "")</f>
        <v/>
      </c>
      <c r="K29" s="97" t="str">
        <f>IF(COUNTIF('#5 3rd Level SubFam 3'!E29,"&gt;0"), MIN('#5 3rd Level SubFam 3'!E29), "")</f>
        <v/>
      </c>
      <c r="L29" s="97" t="str">
        <f>IF(COUNTIF('#5 3rd Level SubFam 3'!F29,"&gt;0"), MAX('#5 3rd Level SubFam 3'!F29), "")</f>
        <v/>
      </c>
      <c r="M29" s="97" t="str">
        <f>IF(COUNTIF('#6 3rd Level SubFam 4'!E29,"&gt;0"), MIN('#6 3rd Level SubFam 4'!E29), "")</f>
        <v/>
      </c>
      <c r="N29" s="97" t="str">
        <f>IF(COUNTIF('#6 3rd Level SubFam 4'!F29,"&gt;0"), MAX('#6 3rd Level SubFam 4'!F29), "")</f>
        <v/>
      </c>
      <c r="O29" s="97" t="str">
        <f>IF(COUNTIF('#7 3rd Level SubFam 5'!E29,"&gt;0"), MIN('#7 3rd Level SubFam 5'!E29), "")</f>
        <v/>
      </c>
      <c r="P29" s="97" t="str">
        <f>IF(COUNTIF('#7 3rd Level SubFam 5'!F29,"&gt;0"), MAX('#7 3rd Level SubFam 5'!F29), "")</f>
        <v/>
      </c>
    </row>
    <row r="30" spans="1:16" x14ac:dyDescent="0.2">
      <c r="A30" s="63" t="str">
        <f>'#2 1st Level'!A27</f>
        <v>componenti 23</v>
      </c>
      <c r="B30" s="63" t="str">
        <f>'#2 1st Level'!B27</f>
        <v>XXX</v>
      </c>
      <c r="C30" s="63">
        <f>'#2 1st Level'!C27</f>
        <v>0</v>
      </c>
      <c r="D30" s="63">
        <f>'#2 1st Level'!D27</f>
        <v>0</v>
      </c>
      <c r="E30" s="93">
        <f t="shared" si="2"/>
        <v>0</v>
      </c>
      <c r="F30" s="94">
        <f t="shared" si="3"/>
        <v>0</v>
      </c>
      <c r="G30" s="95">
        <f>'#3 3rd Level SubFam 1'!E30</f>
        <v>0</v>
      </c>
      <c r="H30" s="96">
        <f>'#3 3rd Level SubFam 1'!F30</f>
        <v>0</v>
      </c>
      <c r="I30" s="95" t="str">
        <f>IF(COUNTIF('#4 3rd Level SubFam 2'!E30,"&gt;0"), MIN('#4 3rd Level SubFam 2'!E30), "")</f>
        <v/>
      </c>
      <c r="J30" s="96" t="str">
        <f>IF(COUNTIF('#4 3rd Level SubFam 2'!F30,"&gt;0"), MAX('#4 3rd Level SubFam 2'!F30), "")</f>
        <v/>
      </c>
      <c r="K30" s="97" t="str">
        <f>IF(COUNTIF('#5 3rd Level SubFam 3'!E30,"&gt;0"), MIN('#5 3rd Level SubFam 3'!E30), "")</f>
        <v/>
      </c>
      <c r="L30" s="97" t="str">
        <f>IF(COUNTIF('#5 3rd Level SubFam 3'!F30,"&gt;0"), MAX('#5 3rd Level SubFam 3'!F30), "")</f>
        <v/>
      </c>
      <c r="M30" s="97" t="str">
        <f>IF(COUNTIF('#6 3rd Level SubFam 4'!E30,"&gt;0"), MIN('#6 3rd Level SubFam 4'!E30), "")</f>
        <v/>
      </c>
      <c r="N30" s="97" t="str">
        <f>IF(COUNTIF('#6 3rd Level SubFam 4'!F30,"&gt;0"), MAX('#6 3rd Level SubFam 4'!F30), "")</f>
        <v/>
      </c>
      <c r="O30" s="97" t="str">
        <f>IF(COUNTIF('#7 3rd Level SubFam 5'!E30,"&gt;0"), MIN('#7 3rd Level SubFam 5'!E30), "")</f>
        <v/>
      </c>
      <c r="P30" s="97" t="str">
        <f>IF(COUNTIF('#7 3rd Level SubFam 5'!F30,"&gt;0"), MAX('#7 3rd Level SubFam 5'!F30), "")</f>
        <v/>
      </c>
    </row>
    <row r="31" spans="1:16" x14ac:dyDescent="0.2">
      <c r="A31" s="63" t="str">
        <f>'#2 1st Level'!A28</f>
        <v>componenti 24</v>
      </c>
      <c r="B31" s="63" t="str">
        <f>'#2 1st Level'!B28</f>
        <v>XXX</v>
      </c>
      <c r="C31" s="63">
        <f>'#2 1st Level'!C28</f>
        <v>0</v>
      </c>
      <c r="D31" s="63">
        <f>'#2 1st Level'!D28</f>
        <v>0</v>
      </c>
      <c r="E31" s="93">
        <f t="shared" si="2"/>
        <v>0</v>
      </c>
      <c r="F31" s="94">
        <f t="shared" si="3"/>
        <v>0</v>
      </c>
      <c r="G31" s="95">
        <f>'#3 3rd Level SubFam 1'!E31</f>
        <v>0</v>
      </c>
      <c r="H31" s="96">
        <f>'#3 3rd Level SubFam 1'!F31</f>
        <v>0</v>
      </c>
      <c r="I31" s="95" t="str">
        <f>IF(COUNTIF('#4 3rd Level SubFam 2'!E31,"&gt;0"), MIN('#4 3rd Level SubFam 2'!E31), "")</f>
        <v/>
      </c>
      <c r="J31" s="96" t="str">
        <f>IF(COUNTIF('#4 3rd Level SubFam 2'!F31,"&gt;0"), MAX('#4 3rd Level SubFam 2'!F31), "")</f>
        <v/>
      </c>
      <c r="K31" s="97" t="str">
        <f>IF(COUNTIF('#5 3rd Level SubFam 3'!E31,"&gt;0"), MIN('#5 3rd Level SubFam 3'!E31), "")</f>
        <v/>
      </c>
      <c r="L31" s="97" t="str">
        <f>IF(COUNTIF('#5 3rd Level SubFam 3'!F31,"&gt;0"), MAX('#5 3rd Level SubFam 3'!F31), "")</f>
        <v/>
      </c>
      <c r="M31" s="97" t="str">
        <f>IF(COUNTIF('#6 3rd Level SubFam 4'!E31,"&gt;0"), MIN('#6 3rd Level SubFam 4'!E31), "")</f>
        <v/>
      </c>
      <c r="N31" s="97" t="str">
        <f>IF(COUNTIF('#6 3rd Level SubFam 4'!F31,"&gt;0"), MAX('#6 3rd Level SubFam 4'!F31), "")</f>
        <v/>
      </c>
      <c r="O31" s="97" t="str">
        <f>IF(COUNTIF('#7 3rd Level SubFam 5'!E31,"&gt;0"), MIN('#7 3rd Level SubFam 5'!E31), "")</f>
        <v/>
      </c>
      <c r="P31" s="97" t="str">
        <f>IF(COUNTIF('#7 3rd Level SubFam 5'!F31,"&gt;0"), MAX('#7 3rd Level SubFam 5'!F31), "")</f>
        <v/>
      </c>
    </row>
    <row r="32" spans="1:16" x14ac:dyDescent="0.2">
      <c r="A32" s="63" t="str">
        <f>'#2 1st Level'!A29</f>
        <v>componenti 25</v>
      </c>
      <c r="B32" s="63" t="str">
        <f>'#2 1st Level'!B29</f>
        <v>XXX</v>
      </c>
      <c r="C32" s="63">
        <f>'#2 1st Level'!C29</f>
        <v>0</v>
      </c>
      <c r="D32" s="63">
        <f>'#2 1st Level'!D29</f>
        <v>0</v>
      </c>
      <c r="E32" s="93">
        <f t="shared" si="2"/>
        <v>0</v>
      </c>
      <c r="F32" s="94">
        <f t="shared" si="3"/>
        <v>0</v>
      </c>
      <c r="G32" s="95">
        <f>'#3 3rd Level SubFam 1'!E32</f>
        <v>0</v>
      </c>
      <c r="H32" s="96">
        <f>'#3 3rd Level SubFam 1'!F32</f>
        <v>0</v>
      </c>
      <c r="I32" s="95" t="str">
        <f>IF(COUNTIF('#4 3rd Level SubFam 2'!E32,"&gt;0"), MIN('#4 3rd Level SubFam 2'!E32), "")</f>
        <v/>
      </c>
      <c r="J32" s="96" t="str">
        <f>IF(COUNTIF('#4 3rd Level SubFam 2'!F32,"&gt;0"), MAX('#4 3rd Level SubFam 2'!F32), "")</f>
        <v/>
      </c>
      <c r="K32" s="97" t="str">
        <f>IF(COUNTIF('#5 3rd Level SubFam 3'!E32,"&gt;0"), MIN('#5 3rd Level SubFam 3'!E32), "")</f>
        <v/>
      </c>
      <c r="L32" s="97" t="str">
        <f>IF(COUNTIF('#5 3rd Level SubFam 3'!F32,"&gt;0"), MAX('#5 3rd Level SubFam 3'!F32), "")</f>
        <v/>
      </c>
      <c r="M32" s="97" t="str">
        <f>IF(COUNTIF('#6 3rd Level SubFam 4'!E32,"&gt;0"), MIN('#6 3rd Level SubFam 4'!E32), "")</f>
        <v/>
      </c>
      <c r="N32" s="97" t="str">
        <f>IF(COUNTIF('#6 3rd Level SubFam 4'!F32,"&gt;0"), MAX('#6 3rd Level SubFam 4'!F32), "")</f>
        <v/>
      </c>
      <c r="O32" s="97" t="str">
        <f>IF(COUNTIF('#7 3rd Level SubFam 5'!E32,"&gt;0"), MIN('#7 3rd Level SubFam 5'!E32), "")</f>
        <v/>
      </c>
      <c r="P32" s="97" t="str">
        <f>IF(COUNTIF('#7 3rd Level SubFam 5'!F32,"&gt;0"), MAX('#7 3rd Level SubFam 5'!F32), "")</f>
        <v/>
      </c>
    </row>
    <row r="33" spans="1:16" x14ac:dyDescent="0.2">
      <c r="A33" s="63" t="str">
        <f>'#2 1st Level'!A30</f>
        <v>componenti 26</v>
      </c>
      <c r="B33" s="63" t="str">
        <f>'#2 1st Level'!B30</f>
        <v>XXX</v>
      </c>
      <c r="C33" s="63">
        <f>'#2 1st Level'!C30</f>
        <v>0</v>
      </c>
      <c r="D33" s="63">
        <f>'#2 1st Level'!D30</f>
        <v>0</v>
      </c>
      <c r="E33" s="93">
        <f t="shared" si="2"/>
        <v>0</v>
      </c>
      <c r="F33" s="94">
        <f t="shared" si="3"/>
        <v>0</v>
      </c>
      <c r="G33" s="95">
        <f>'#3 3rd Level SubFam 1'!E33</f>
        <v>0</v>
      </c>
      <c r="H33" s="96">
        <f>'#3 3rd Level SubFam 1'!F33</f>
        <v>0</v>
      </c>
      <c r="I33" s="95" t="str">
        <f>IF(COUNTIF('#4 3rd Level SubFam 2'!E33,"&gt;0"), MIN('#4 3rd Level SubFam 2'!E33), "")</f>
        <v/>
      </c>
      <c r="J33" s="96" t="str">
        <f>IF(COUNTIF('#4 3rd Level SubFam 2'!F33,"&gt;0"), MAX('#4 3rd Level SubFam 2'!F33), "")</f>
        <v/>
      </c>
      <c r="K33" s="97" t="str">
        <f>IF(COUNTIF('#5 3rd Level SubFam 3'!E33,"&gt;0"), MIN('#5 3rd Level SubFam 3'!E33), "")</f>
        <v/>
      </c>
      <c r="L33" s="97" t="str">
        <f>IF(COUNTIF('#5 3rd Level SubFam 3'!F33,"&gt;0"), MAX('#5 3rd Level SubFam 3'!F33), "")</f>
        <v/>
      </c>
      <c r="M33" s="97" t="str">
        <f>IF(COUNTIF('#6 3rd Level SubFam 4'!E33,"&gt;0"), MIN('#6 3rd Level SubFam 4'!E33), "")</f>
        <v/>
      </c>
      <c r="N33" s="97" t="str">
        <f>IF(COUNTIF('#6 3rd Level SubFam 4'!F33,"&gt;0"), MAX('#6 3rd Level SubFam 4'!F33), "")</f>
        <v/>
      </c>
      <c r="O33" s="97" t="str">
        <f>IF(COUNTIF('#7 3rd Level SubFam 5'!E33,"&gt;0"), MIN('#7 3rd Level SubFam 5'!E33), "")</f>
        <v/>
      </c>
      <c r="P33" s="97" t="str">
        <f>IF(COUNTIF('#7 3rd Level SubFam 5'!F33,"&gt;0"), MAX('#7 3rd Level SubFam 5'!F33), "")</f>
        <v/>
      </c>
    </row>
    <row r="34" spans="1:16" x14ac:dyDescent="0.2">
      <c r="A34" s="63" t="str">
        <f>'#2 1st Level'!A31</f>
        <v>componenti 27</v>
      </c>
      <c r="B34" s="63" t="str">
        <f>'#2 1st Level'!B31</f>
        <v>XXX</v>
      </c>
      <c r="C34" s="63">
        <f>'#2 1st Level'!C31</f>
        <v>0</v>
      </c>
      <c r="D34" s="63">
        <f>'#2 1st Level'!D31</f>
        <v>0</v>
      </c>
      <c r="E34" s="93">
        <f t="shared" si="2"/>
        <v>0</v>
      </c>
      <c r="F34" s="94">
        <f t="shared" si="3"/>
        <v>0</v>
      </c>
      <c r="G34" s="95">
        <f>'#3 3rd Level SubFam 1'!E34</f>
        <v>0</v>
      </c>
      <c r="H34" s="96">
        <f>'#3 3rd Level SubFam 1'!F34</f>
        <v>0</v>
      </c>
      <c r="I34" s="95" t="str">
        <f>IF(COUNTIF('#4 3rd Level SubFam 2'!E34,"&gt;0"), MIN('#4 3rd Level SubFam 2'!E34), "")</f>
        <v/>
      </c>
      <c r="J34" s="96" t="str">
        <f>IF(COUNTIF('#4 3rd Level SubFam 2'!F34,"&gt;0"), MAX('#4 3rd Level SubFam 2'!F34), "")</f>
        <v/>
      </c>
      <c r="K34" s="97" t="str">
        <f>IF(COUNTIF('#5 3rd Level SubFam 3'!E34,"&gt;0"), MIN('#5 3rd Level SubFam 3'!E34), "")</f>
        <v/>
      </c>
      <c r="L34" s="97" t="str">
        <f>IF(COUNTIF('#5 3rd Level SubFam 3'!F34,"&gt;0"), MAX('#5 3rd Level SubFam 3'!F34), "")</f>
        <v/>
      </c>
      <c r="M34" s="97" t="str">
        <f>IF(COUNTIF('#6 3rd Level SubFam 4'!E34,"&gt;0"), MIN('#6 3rd Level SubFam 4'!E34), "")</f>
        <v/>
      </c>
      <c r="N34" s="97" t="str">
        <f>IF(COUNTIF('#6 3rd Level SubFam 4'!F34,"&gt;0"), MAX('#6 3rd Level SubFam 4'!F34), "")</f>
        <v/>
      </c>
      <c r="O34" s="97" t="str">
        <f>IF(COUNTIF('#7 3rd Level SubFam 5'!E34,"&gt;0"), MIN('#7 3rd Level SubFam 5'!E34), "")</f>
        <v/>
      </c>
      <c r="P34" s="97" t="str">
        <f>IF(COUNTIF('#7 3rd Level SubFam 5'!F34,"&gt;0"), MAX('#7 3rd Level SubFam 5'!F34), "")</f>
        <v/>
      </c>
    </row>
    <row r="35" spans="1:16" x14ac:dyDescent="0.2">
      <c r="A35" s="63" t="str">
        <f>'#2 1st Level'!A32</f>
        <v>componenti 28</v>
      </c>
      <c r="B35" s="63" t="str">
        <f>'#2 1st Level'!B32</f>
        <v>XXX</v>
      </c>
      <c r="C35" s="63">
        <f>'#2 1st Level'!C32</f>
        <v>0</v>
      </c>
      <c r="D35" s="63">
        <f>'#2 1st Level'!D32</f>
        <v>0</v>
      </c>
      <c r="E35" s="93">
        <f t="shared" si="2"/>
        <v>0</v>
      </c>
      <c r="F35" s="94">
        <f t="shared" si="3"/>
        <v>0</v>
      </c>
      <c r="G35" s="95">
        <f>'#3 3rd Level SubFam 1'!E35</f>
        <v>0</v>
      </c>
      <c r="H35" s="96">
        <f>'#3 3rd Level SubFam 1'!F35</f>
        <v>0</v>
      </c>
      <c r="I35" s="95" t="str">
        <f>IF(COUNTIF('#4 3rd Level SubFam 2'!E35,"&gt;0"), MIN('#4 3rd Level SubFam 2'!E35), "")</f>
        <v/>
      </c>
      <c r="J35" s="96" t="str">
        <f>IF(COUNTIF('#4 3rd Level SubFam 2'!F35,"&gt;0"), MAX('#4 3rd Level SubFam 2'!F35), "")</f>
        <v/>
      </c>
      <c r="K35" s="97" t="str">
        <f>IF(COUNTIF('#5 3rd Level SubFam 3'!E35,"&gt;0"), MIN('#5 3rd Level SubFam 3'!E35), "")</f>
        <v/>
      </c>
      <c r="L35" s="97" t="str">
        <f>IF(COUNTIF('#5 3rd Level SubFam 3'!F35,"&gt;0"), MAX('#5 3rd Level SubFam 3'!F35), "")</f>
        <v/>
      </c>
      <c r="M35" s="97" t="str">
        <f>IF(COUNTIF('#6 3rd Level SubFam 4'!E35,"&gt;0"), MIN('#6 3rd Level SubFam 4'!E35), "")</f>
        <v/>
      </c>
      <c r="N35" s="97" t="str">
        <f>IF(COUNTIF('#6 3rd Level SubFam 4'!F35,"&gt;0"), MAX('#6 3rd Level SubFam 4'!F35), "")</f>
        <v/>
      </c>
      <c r="O35" s="97" t="str">
        <f>IF(COUNTIF('#7 3rd Level SubFam 5'!E35,"&gt;0"), MIN('#7 3rd Level SubFam 5'!E35), "")</f>
        <v/>
      </c>
      <c r="P35" s="97" t="str">
        <f>IF(COUNTIF('#7 3rd Level SubFam 5'!F35,"&gt;0"), MAX('#7 3rd Level SubFam 5'!F35), "")</f>
        <v/>
      </c>
    </row>
    <row r="36" spans="1:16" x14ac:dyDescent="0.2">
      <c r="A36" s="63" t="str">
        <f>'#2 1st Level'!A33</f>
        <v>componenti 29</v>
      </c>
      <c r="B36" s="63" t="str">
        <f>'#2 1st Level'!B33</f>
        <v>XXX</v>
      </c>
      <c r="C36" s="63">
        <f>'#2 1st Level'!C33</f>
        <v>0</v>
      </c>
      <c r="D36" s="63">
        <f>'#2 1st Level'!D33</f>
        <v>0</v>
      </c>
      <c r="E36" s="93">
        <f t="shared" si="2"/>
        <v>0</v>
      </c>
      <c r="F36" s="94">
        <f t="shared" si="3"/>
        <v>0</v>
      </c>
      <c r="G36" s="95">
        <f>'#3 3rd Level SubFam 1'!E36</f>
        <v>0</v>
      </c>
      <c r="H36" s="96">
        <f>'#3 3rd Level SubFam 1'!F36</f>
        <v>0</v>
      </c>
      <c r="I36" s="95" t="str">
        <f>IF(COUNTIF('#4 3rd Level SubFam 2'!E36,"&gt;0"), MIN('#4 3rd Level SubFam 2'!E36), "")</f>
        <v/>
      </c>
      <c r="J36" s="96" t="str">
        <f>IF(COUNTIF('#4 3rd Level SubFam 2'!F36,"&gt;0"), MAX('#4 3rd Level SubFam 2'!F36), "")</f>
        <v/>
      </c>
      <c r="K36" s="97" t="str">
        <f>IF(COUNTIF('#5 3rd Level SubFam 3'!E36,"&gt;0"), MIN('#5 3rd Level SubFam 3'!E36), "")</f>
        <v/>
      </c>
      <c r="L36" s="97" t="str">
        <f>IF(COUNTIF('#5 3rd Level SubFam 3'!F36,"&gt;0"), MAX('#5 3rd Level SubFam 3'!F36), "")</f>
        <v/>
      </c>
      <c r="M36" s="97" t="str">
        <f>IF(COUNTIF('#6 3rd Level SubFam 4'!E36,"&gt;0"), MIN('#6 3rd Level SubFam 4'!E36), "")</f>
        <v/>
      </c>
      <c r="N36" s="97" t="str">
        <f>IF(COUNTIF('#6 3rd Level SubFam 4'!F36,"&gt;0"), MAX('#6 3rd Level SubFam 4'!F36), "")</f>
        <v/>
      </c>
      <c r="O36" s="97" t="str">
        <f>IF(COUNTIF('#7 3rd Level SubFam 5'!E36,"&gt;0"), MIN('#7 3rd Level SubFam 5'!E36), "")</f>
        <v/>
      </c>
      <c r="P36" s="97" t="str">
        <f>IF(COUNTIF('#7 3rd Level SubFam 5'!F36,"&gt;0"), MAX('#7 3rd Level SubFam 5'!F36), "")</f>
        <v/>
      </c>
    </row>
    <row r="37" spans="1:16" x14ac:dyDescent="0.2">
      <c r="A37" s="63" t="str">
        <f>'#2 1st Level'!A34</f>
        <v>componenti 30</v>
      </c>
      <c r="B37" s="63" t="str">
        <f>'#2 1st Level'!B34</f>
        <v>XXX</v>
      </c>
      <c r="C37" s="63">
        <f>'#2 1st Level'!C34</f>
        <v>0</v>
      </c>
      <c r="D37" s="63">
        <f>'#2 1st Level'!D34</f>
        <v>0</v>
      </c>
      <c r="E37" s="93">
        <f t="shared" si="2"/>
        <v>0</v>
      </c>
      <c r="F37" s="94">
        <f t="shared" si="3"/>
        <v>0</v>
      </c>
      <c r="G37" s="95">
        <f>'#3 3rd Level SubFam 1'!E37</f>
        <v>0</v>
      </c>
      <c r="H37" s="96">
        <f>'#3 3rd Level SubFam 1'!F37</f>
        <v>0</v>
      </c>
      <c r="I37" s="95" t="str">
        <f>IF(COUNTIF('#4 3rd Level SubFam 2'!E37,"&gt;0"), MIN('#4 3rd Level SubFam 2'!E37), "")</f>
        <v/>
      </c>
      <c r="J37" s="96" t="str">
        <f>IF(COUNTIF('#4 3rd Level SubFam 2'!F37,"&gt;0"), MAX('#4 3rd Level SubFam 2'!F37), "")</f>
        <v/>
      </c>
      <c r="K37" s="97" t="str">
        <f>IF(COUNTIF('#5 3rd Level SubFam 3'!E37,"&gt;0"), MIN('#5 3rd Level SubFam 3'!E37), "")</f>
        <v/>
      </c>
      <c r="L37" s="97" t="str">
        <f>IF(COUNTIF('#5 3rd Level SubFam 3'!F37,"&gt;0"), MAX('#5 3rd Level SubFam 3'!F37), "")</f>
        <v/>
      </c>
      <c r="M37" s="97" t="str">
        <f>IF(COUNTIF('#6 3rd Level SubFam 4'!E37,"&gt;0"), MIN('#6 3rd Level SubFam 4'!E37), "")</f>
        <v/>
      </c>
      <c r="N37" s="97" t="str">
        <f>IF(COUNTIF('#6 3rd Level SubFam 4'!F37,"&gt;0"), MAX('#6 3rd Level SubFam 4'!F37), "")</f>
        <v/>
      </c>
      <c r="O37" s="97" t="str">
        <f>IF(COUNTIF('#7 3rd Level SubFam 5'!E37,"&gt;0"), MIN('#7 3rd Level SubFam 5'!E37), "")</f>
        <v/>
      </c>
      <c r="P37" s="97" t="str">
        <f>IF(COUNTIF('#7 3rd Level SubFam 5'!F37,"&gt;0"), MAX('#7 3rd Level SubFam 5'!F37), "")</f>
        <v/>
      </c>
    </row>
    <row r="38" spans="1:16" s="73" customFormat="1" x14ac:dyDescent="0.2">
      <c r="A38" s="67" t="s">
        <v>26</v>
      </c>
      <c r="B38" s="68"/>
      <c r="C38" s="69"/>
      <c r="D38" s="70"/>
      <c r="E38" s="71"/>
      <c r="F38" s="71"/>
      <c r="G38" s="72">
        <f>SUM(G8:G37)</f>
        <v>0</v>
      </c>
      <c r="H38" s="72">
        <f>SUM(H8:H37)</f>
        <v>0</v>
      </c>
      <c r="I38" s="64" t="str">
        <f>IF(COUNTIF('#4 3rd Level SubFam 2'!E38,"&gt;0"), MIN('#4 3rd Level SubFam 2'!E38), "")</f>
        <v/>
      </c>
      <c r="J38" s="65" t="str">
        <f>IF(COUNTIF('#4 3rd Level SubFam 2'!F38,"&gt;0"), MAX('#4 3rd Level SubFam 2'!F38), "")</f>
        <v/>
      </c>
      <c r="K38" s="66" t="str">
        <f>IF(COUNTIF('#5 3rd Level SubFam 3'!E38,"&gt;0"), MIN('#5 3rd Level SubFam 3'!E38), "")</f>
        <v/>
      </c>
      <c r="L38" s="66" t="str">
        <f>IF(COUNTIF('#5 3rd Level SubFam 3'!F38,"&gt;0"), MAX('#5 3rd Level SubFam 3'!F38), "")</f>
        <v/>
      </c>
      <c r="M38" s="66" t="str">
        <f>IF(COUNTIF('#6 3rd Level SubFam 4'!E38,"&gt;0"), MIN('#6 3rd Level SubFam 4'!E38), "")</f>
        <v/>
      </c>
      <c r="N38" s="66" t="str">
        <f>IF(COUNTIF('#6 3rd Level SubFam 4'!F38,"&gt;0"), MAX('#6 3rd Level SubFam 4'!F38), "")</f>
        <v/>
      </c>
      <c r="O38" s="66" t="str">
        <f>IF(COUNTIF('#7 3rd Level SubFam 5'!E38,"&gt;0"), MIN('#7 3rd Level SubFam 5'!E38), "")</f>
        <v/>
      </c>
      <c r="P38" s="66" t="str">
        <f>IF(COUNTIF('#7 3rd Level SubFam 5'!F38,"&gt;0"), MAX('#7 3rd Level SubFam 5'!F38), "")</f>
        <v/>
      </c>
    </row>
    <row r="39" spans="1:16" s="73" customFormat="1" ht="10.5" x14ac:dyDescent="0.2">
      <c r="A39" s="67" t="s">
        <v>27</v>
      </c>
      <c r="B39" s="68"/>
      <c r="C39" s="69"/>
      <c r="D39" s="70"/>
      <c r="E39" s="71"/>
      <c r="F39" s="71"/>
      <c r="G39" s="121">
        <f>SUM(G38:H38)</f>
        <v>0</v>
      </c>
      <c r="H39" s="122"/>
      <c r="I39" s="121">
        <f>SUM(I38:J38)</f>
        <v>0</v>
      </c>
      <c r="J39" s="122"/>
      <c r="K39" s="121">
        <f>SUM(K38:L38)</f>
        <v>0</v>
      </c>
      <c r="L39" s="122"/>
      <c r="M39" s="121">
        <f>SUM(M38:N38)</f>
        <v>0</v>
      </c>
      <c r="N39" s="122"/>
      <c r="O39" s="121">
        <f>SUM(O38:P38)</f>
        <v>0</v>
      </c>
      <c r="P39" s="122"/>
    </row>
    <row r="40" spans="1:16" s="74" customFormat="1" ht="28.5" customHeight="1" x14ac:dyDescent="0.2"/>
    <row r="41" spans="1:16" s="74" customFormat="1" x14ac:dyDescent="0.2"/>
    <row r="42" spans="1:16" s="74" customFormat="1" x14ac:dyDescent="0.2"/>
    <row r="43" spans="1:16" s="74" customFormat="1" x14ac:dyDescent="0.2"/>
    <row r="44" spans="1:16" s="74" customFormat="1" x14ac:dyDescent="0.2"/>
    <row r="45" spans="1:16" s="74" customFormat="1" x14ac:dyDescent="0.2"/>
    <row r="46" spans="1:16" s="74" customFormat="1" x14ac:dyDescent="0.2"/>
    <row r="47" spans="1:16" s="74" customFormat="1" x14ac:dyDescent="0.2"/>
    <row r="48" spans="1:16" ht="12.75" customHeight="1" x14ac:dyDescent="0.2"/>
    <row r="52" spans="1:16" x14ac:dyDescent="0.2">
      <c r="A52" s="75"/>
      <c r="B52" s="76"/>
      <c r="C52" s="55"/>
      <c r="D52" s="55"/>
    </row>
    <row r="53" spans="1:16" x14ac:dyDescent="0.2">
      <c r="A53" s="75"/>
      <c r="B53" s="76"/>
      <c r="C53" s="55"/>
      <c r="D53" s="55"/>
      <c r="N53" s="77"/>
      <c r="O53" s="77"/>
      <c r="P53" s="77"/>
    </row>
    <row r="54" spans="1:16" x14ac:dyDescent="0.2">
      <c r="A54" s="75"/>
      <c r="B54" s="76"/>
      <c r="C54" s="55"/>
      <c r="D54" s="55"/>
    </row>
    <row r="55" spans="1:16" s="51" customFormat="1" x14ac:dyDescent="0.2">
      <c r="A55" s="78"/>
      <c r="B55" s="54"/>
      <c r="C55" s="55"/>
      <c r="D55" s="55"/>
      <c r="E55" s="50"/>
      <c r="F55" s="50"/>
      <c r="G55" s="50"/>
      <c r="H55" s="50"/>
      <c r="I55" s="50"/>
      <c r="J55" s="50"/>
      <c r="K55" s="50"/>
      <c r="L55" s="50"/>
      <c r="M55" s="50"/>
      <c r="N55" s="50"/>
      <c r="O55" s="50"/>
      <c r="P55" s="50"/>
    </row>
    <row r="56" spans="1:16" x14ac:dyDescent="0.2">
      <c r="A56" s="55"/>
      <c r="B56" s="54"/>
      <c r="C56" s="55"/>
      <c r="D56" s="55"/>
    </row>
  </sheetData>
  <mergeCells count="15">
    <mergeCell ref="A6:D6"/>
    <mergeCell ref="M39:N39"/>
    <mergeCell ref="O39:P39"/>
    <mergeCell ref="G3:P3"/>
    <mergeCell ref="O4:P6"/>
    <mergeCell ref="E1:P2"/>
    <mergeCell ref="K39:L39"/>
    <mergeCell ref="E4:F6"/>
    <mergeCell ref="G4:H6"/>
    <mergeCell ref="I4:J6"/>
    <mergeCell ref="K4:L6"/>
    <mergeCell ref="M4:N6"/>
    <mergeCell ref="E3:F3"/>
    <mergeCell ref="G39:H39"/>
    <mergeCell ref="I39:J39"/>
  </mergeCells>
  <conditionalFormatting sqref="G39:P39">
    <cfRule type="cellIs" dxfId="1" priority="52" operator="lessThan">
      <formula>200</formula>
    </cfRule>
    <cfRule type="cellIs" dxfId="0" priority="53" operator="greaterThan">
      <formula>200</formula>
    </cfRule>
  </conditionalFormatting>
  <pageMargins left="0.75" right="0.75" top="1" bottom="1" header="0.5" footer="0.5"/>
  <pageSetup paperSize="9" scale="4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CHA Process Document" ma:contentTypeID="0x010100B558917389A54ADDB58930FBD7E6FD57008586DED9191B4C4CBD31A5DF7F304A71007A1273D901CECF4796757C030DC4B4F9" ma:contentTypeVersion="0" ma:contentTypeDescription="Content type for ECHA process documents" ma:contentTypeScope="" ma:versionID="a1f1a4c03242b1963a68f429b405cd93">
  <xsd:schema xmlns:xsd="http://www.w3.org/2001/XMLSchema" xmlns:xs="http://www.w3.org/2001/XMLSchema" xmlns:p="http://schemas.microsoft.com/office/2006/metadata/properties" xmlns:ns2="5be2862c-9c7a-466a-8f6d-c278e82738e2" xmlns:ns3="5bcca709-0b09-4b74-bfa0-2137a84c1763" xmlns:ns4="b80ede5c-af4c-4bf2-9a87-706a3579dc11" targetNamespace="http://schemas.microsoft.com/office/2006/metadata/properties" ma:root="true" ma:fieldsID="463a45d39debf7c60389d65eb6dd8616" ns2:_="" ns3:_="" ns4:_="">
    <xsd:import namespace="5be2862c-9c7a-466a-8f6d-c278e82738e2"/>
    <xsd:import namespace="5bcca709-0b09-4b74-bfa0-2137a84c1763"/>
    <xsd:import namespace="b80ede5c-af4c-4bf2-9a87-706a3579dc11"/>
    <xsd:element name="properties">
      <xsd:complexType>
        <xsd:sequence>
          <xsd:element name="documentManagement">
            <xsd:complexType>
              <xsd:all>
                <xsd:element ref="ns3:_dlc_DocId" minOccurs="0"/>
                <xsd:element ref="ns3:_dlc_DocIdUrl" minOccurs="0"/>
                <xsd:element ref="ns3:_dlc_DocIdPersistId" minOccurs="0"/>
                <xsd:element ref="ns2:ECHADocumentTypeTaxHTField0" minOccurs="0"/>
                <xsd:element ref="ns4:TaxCatchAll" minOccurs="0"/>
                <xsd:element ref="ns4:TaxCatchAllLabel" minOccurs="0"/>
                <xsd:element ref="ns2:ECHASecClassTaxHTField0" minOccurs="0"/>
                <xsd:element ref="ns2:ECHAProcessTaxHTField0" minOccurs="0"/>
                <xsd:element ref="ns2:ECHACategory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2862c-9c7a-466a-8f6d-c278e82738e2" elementFormDefault="qualified">
    <xsd:import namespace="http://schemas.microsoft.com/office/2006/documentManagement/types"/>
    <xsd:import namespace="http://schemas.microsoft.com/office/infopath/2007/PartnerControls"/>
    <xsd:element name="ECHADocumentTypeTaxHTField0" ma:index="11" nillable="true" ma:taxonomy="true" ma:internalName="gd32339cd0b5409a9fdb05f9583968bc" ma:taxonomyFieldName="ECHADocumentType" ma:displayName="Document type" ma:readOnly="false" ma:fieldId="{0d32339c-d0b5-409a-9fdb-05f9583968bc}" ma:sspId="5f69e26b-beb5-49c8-89f9-b5a0fae19f51" ma:termSetId="aedf82a2-407f-4791-945d-c1f392314e39" ma:anchorId="00000000-0000-0000-0000-000000000000" ma:open="false" ma:isKeyword="false">
      <xsd:complexType>
        <xsd:sequence>
          <xsd:element ref="pc:Terms" minOccurs="0" maxOccurs="1"/>
        </xsd:sequence>
      </xsd:complexType>
    </xsd:element>
    <xsd:element name="ECHASecClassTaxHTField0" ma:index="15" ma:taxonomy="true" ma:internalName="ab0eb6f132fb4a769815f72efb98c81d" ma:taxonomyFieldName="ECHASecClass" ma:displayName="Security classification" ma:default="1;#|a0307bc2-faf9-4068-8aeb-b713e4fa2a0f" ma:fieldId="{ab0eb6f1-32fb-4a76-9815-f72efb98c81d}" ma:sspId="5f69e26b-beb5-49c8-89f9-b5a0fae19f51" ma:termSetId="bdbfee88-fbc0-4b29-a996-994f751932c4" ma:anchorId="00000000-0000-0000-0000-000000000000" ma:open="false" ma:isKeyword="false">
      <xsd:complexType>
        <xsd:sequence>
          <xsd:element ref="pc:Terms" minOccurs="0" maxOccurs="1"/>
        </xsd:sequence>
      </xsd:complexType>
    </xsd:element>
    <xsd:element name="ECHAProcessTaxHTField0" ma:index="17" nillable="true" ma:taxonomy="true" ma:internalName="k79ecea8bd3e48279038bf7156c8359b" ma:taxonomyFieldName="ECHAProcess" ma:displayName="Process" ma:readOnly="false" ma:fieldId="{479ecea8-bd3e-4827-9038-bf7156c8359b}" ma:sspId="5f69e26b-beb5-49c8-89f9-b5a0fae19f51" ma:termSetId="c30def1a-2ee0-45a9-b531-f691ecbc3c44" ma:anchorId="00000000-0000-0000-0000-000000000000" ma:open="false" ma:isKeyword="false">
      <xsd:complexType>
        <xsd:sequence>
          <xsd:element ref="pc:Terms" minOccurs="0" maxOccurs="1"/>
        </xsd:sequence>
      </xsd:complexType>
    </xsd:element>
    <xsd:element name="ECHACategoryTaxHTField0" ma:index="19" nillable="true" ma:taxonomy="true" ma:internalName="p86653fd247d4255942aa31697ef2e78" ma:taxonomyFieldName="ECHACategory" ma:displayName="Category" ma:readOnly="false" ma:default="" ma:fieldId="{986653fd-247d-4255-942a-a31697ef2e78}" ma:sspId="5f69e26b-beb5-49c8-89f9-b5a0fae19f51" ma:termSetId="55e7dc03-f0a2-4416-8b3b-39dffa2b388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ca709-0b09-4b74-bfa0-2137a84c17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0ede5c-af4c-4bf2-9a87-706a3579dc11"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04e86d5b-b30a-4669-bf1b-6b9ca1deb9f9}" ma:internalName="TaxCatchAll" ma:showField="CatchAllData" ma:web="5be2862c-9c7a-466a-8f6d-c278e82738e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04e86d5b-b30a-4669-bf1b-6b9ca1deb9f9}" ma:internalName="TaxCatchAllLabel" ma:readOnly="true" ma:showField="CatchAllDataLabel" ma:web="5be2862c-9c7a-466a-8f6d-c278e8273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bcca709-0b09-4b74-bfa0-2137a84c1763">ACTV16-23-26941</_dlc_DocId>
    <ECHASecClassTaxHTField0 xmlns="5be2862c-9c7a-466a-8f6d-c278e82738e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a0307bc2-faf9-4068-8aeb-b713e4fa2a0f</TermId>
        </TermInfo>
      </Terms>
    </ECHASecClassTaxHTField0>
    <_dlc_DocIdUrl xmlns="5bcca709-0b09-4b74-bfa0-2137a84c1763">
      <Url>https://activity.echa.europa.eu/sites/act-16/process-16-10/_layouts/15/DocIdRedir.aspx?ID=ACTV16-23-26941</Url>
      <Description>ACTV16-23-26941</Description>
    </_dlc_DocIdUrl>
    <ECHADocumentTypeTaxHTField0 xmlns="5be2862c-9c7a-466a-8f6d-c278e82738e2">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d3c5043d-4edc-43a2-823a-b0bc281e81c3</TermId>
        </TermInfo>
      </Terms>
    </ECHADocumentTypeTaxHTField0>
    <ECHACategoryTaxHTField0 xmlns="5be2862c-9c7a-466a-8f6d-c278e82738e2">
      <Terms xmlns="http://schemas.microsoft.com/office/infopath/2007/PartnerControls"/>
    </ECHACategoryTaxHTField0>
    <ECHAProcessTaxHTField0 xmlns="5be2862c-9c7a-466a-8f6d-c278e82738e2">
      <Terms xmlns="http://schemas.microsoft.com/office/infopath/2007/PartnerControls">
        <TermInfo xmlns="http://schemas.microsoft.com/office/infopath/2007/PartnerControls">
          <TermName xmlns="http://schemas.microsoft.com/office/infopath/2007/PartnerControls">Biocides</TermName>
          <TermId xmlns="http://schemas.microsoft.com/office/infopath/2007/PartnerControls">8573abb9-6d84-42fc-9aec-31f579ce9adc</TermId>
        </TermInfo>
      </Terms>
    </ECHAProcessTaxHTField0>
    <TaxCatchAll xmlns="b80ede5c-af4c-4bf2-9a87-706a3579dc11">
      <Value>94</Value>
      <Value>1</Value>
      <Value>14</Value>
    </TaxCatchAl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5f69e26b-beb5-49c8-89f9-b5a0fae19f51" ContentTypeId="0x010100B558917389A54ADDB58930FBD7E6FD57008586DED9191B4C4CBD31A5DF7F304A71" PreviousValue="false"/>
</file>

<file path=customXml/itemProps1.xml><?xml version="1.0" encoding="utf-8"?>
<ds:datastoreItem xmlns:ds="http://schemas.openxmlformats.org/officeDocument/2006/customXml" ds:itemID="{09F64B70-2E4F-485C-AF59-1BCFBFF5F6F3}">
  <ds:schemaRefs>
    <ds:schemaRef ds:uri="http://schemas.microsoft.com/sharepoint/v3/contenttype/forms"/>
  </ds:schemaRefs>
</ds:datastoreItem>
</file>

<file path=customXml/itemProps2.xml><?xml version="1.0" encoding="utf-8"?>
<ds:datastoreItem xmlns:ds="http://schemas.openxmlformats.org/officeDocument/2006/customXml" ds:itemID="{8EFA667F-DD33-4DE4-81EE-23D91F2BE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e2862c-9c7a-466a-8f6d-c278e82738e2"/>
    <ds:schemaRef ds:uri="5bcca709-0b09-4b74-bfa0-2137a84c1763"/>
    <ds:schemaRef ds:uri="b80ede5c-af4c-4bf2-9a87-706a3579d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606E1D-C55E-47B4-A34A-CD22973183E1}">
  <ds:schemaRef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b80ede5c-af4c-4bf2-9a87-706a3579dc11"/>
    <ds:schemaRef ds:uri="5bcca709-0b09-4b74-bfa0-2137a84c1763"/>
    <ds:schemaRef ds:uri="5be2862c-9c7a-466a-8f6d-c278e82738e2"/>
    <ds:schemaRef ds:uri="http://schemas.microsoft.com/office/2006/metadata/properties"/>
  </ds:schemaRefs>
</ds:datastoreItem>
</file>

<file path=customXml/itemProps4.xml><?xml version="1.0" encoding="utf-8"?>
<ds:datastoreItem xmlns:ds="http://schemas.openxmlformats.org/officeDocument/2006/customXml" ds:itemID="{D39AF678-A01F-402A-8974-89C22CB12598}">
  <ds:schemaRefs>
    <ds:schemaRef ds:uri="http://schemas.microsoft.com/sharepoint/events"/>
  </ds:schemaRefs>
</ds:datastoreItem>
</file>

<file path=customXml/itemProps5.xml><?xml version="1.0" encoding="utf-8"?>
<ds:datastoreItem xmlns:ds="http://schemas.openxmlformats.org/officeDocument/2006/customXml" ds:itemID="{5623380F-EB3D-4A7E-8642-92C041E4C71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6</vt:i4>
      </vt:variant>
    </vt:vector>
  </HeadingPairs>
  <TitlesOfParts>
    <vt:vector size="19" baseType="lpstr">
      <vt:lpstr>#0 Introduzione</vt:lpstr>
      <vt:lpstr>#1 Giustificazione</vt:lpstr>
      <vt:lpstr>#2 1st Level</vt:lpstr>
      <vt:lpstr>#3 3rd Level SubFam 1</vt:lpstr>
      <vt:lpstr>#4 3rd Level SubFam 2</vt:lpstr>
      <vt:lpstr>#5 3rd Level SubFam 3</vt:lpstr>
      <vt:lpstr>#6 3rd Level SubFam 4</vt:lpstr>
      <vt:lpstr>#7 3rd Level SubFam 5</vt:lpstr>
      <vt:lpstr>#8 Panoramica</vt:lpstr>
      <vt:lpstr>#9 Amministrativo A e Usi</vt:lpstr>
      <vt:lpstr>#10 Amministrativo B</vt:lpstr>
      <vt:lpstr>ESEMPIOGiustificazione</vt:lpstr>
      <vt:lpstr>ESEMPIO A e usi amministrativi</vt:lpstr>
      <vt:lpstr>'#3 3rd Level SubFam 1'!Subfamily_1</vt:lpstr>
      <vt:lpstr>'#4 3rd Level SubFam 2'!Subfamily_1</vt:lpstr>
      <vt:lpstr>'#5 3rd Level SubFam 3'!Subfamily_1</vt:lpstr>
      <vt:lpstr>'#6 3rd Level SubFam 4'!Subfamily_1</vt:lpstr>
      <vt:lpstr>'#7 3rd Level SubFam 5'!Subfamily_1</vt:lpstr>
      <vt:lpstr>Subfamily_1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Informazioni BPF V2 it</dc:title>
  <dc:creator>Anmeldestelle Chemikalien;Leiser Neal BAG</dc:creator>
  <cp:lastModifiedBy>Leiser Neal BAG</cp:lastModifiedBy>
  <cp:lastPrinted>2018-10-12T08:57:11Z</cp:lastPrinted>
  <dcterms:created xsi:type="dcterms:W3CDTF">1996-10-14T23:33:28Z</dcterms:created>
  <dcterms:modified xsi:type="dcterms:W3CDTF">2023-12-28T13:38:25Z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b9d88744-9b9d-4fa8-8484-816850f5b451</vt:lpwstr>
  </property>
  <property fmtid="{D5CDD505-2E9C-101B-9397-08002B2CF9AE}" pid="3" name="ContentTypeId">
    <vt:lpwstr>0x010100B558917389A54ADDB58930FBD7E6FD57008586DED9191B4C4CBD31A5DF7F304A71007A1273D901CECF4796757C030DC4B4F9</vt:lpwstr>
  </property>
  <property fmtid="{D5CDD505-2E9C-101B-9397-08002B2CF9AE}" pid="4" name="ECHASecClass">
    <vt:lpwstr>1;#Internal|a0307bc2-faf9-4068-8aeb-b713e4fa2a0f</vt:lpwstr>
  </property>
  <property fmtid="{D5CDD505-2E9C-101B-9397-08002B2CF9AE}" pid="5" name="ECHAProcess">
    <vt:lpwstr>94;#Biocides|8573abb9-6d84-42fc-9aec-31f579ce9adc</vt:lpwstr>
  </property>
  <property fmtid="{D5CDD505-2E9C-101B-9397-08002B2CF9AE}" pid="6" name="ECHADocumentType">
    <vt:lpwstr>14;#Template|d3c5043d-4edc-43a2-823a-b0bc281e81c3</vt:lpwstr>
  </property>
  <property fmtid="{D5CDD505-2E9C-101B-9397-08002B2CF9AE}" pid="7" name="ECHACategory">
    <vt:lpwstr/>
  </property>
  <property fmtid="{D5CDD505-2E9C-101B-9397-08002B2CF9AE}" pid="8" name="MSIP_Label_245c3252-146d-46f3-8062-82cd8c8d7e7d_Enabled">
    <vt:lpwstr>true</vt:lpwstr>
  </property>
  <property fmtid="{D5CDD505-2E9C-101B-9397-08002B2CF9AE}" pid="9" name="MSIP_Label_245c3252-146d-46f3-8062-82cd8c8d7e7d_SetDate">
    <vt:lpwstr>2025-03-17T15:47:53Z</vt:lpwstr>
  </property>
  <property fmtid="{D5CDD505-2E9C-101B-9397-08002B2CF9AE}" pid="10" name="MSIP_Label_245c3252-146d-46f3-8062-82cd8c8d7e7d_Method">
    <vt:lpwstr>Privileged</vt:lpwstr>
  </property>
  <property fmtid="{D5CDD505-2E9C-101B-9397-08002B2CF9AE}" pid="11" name="MSIP_Label_245c3252-146d-46f3-8062-82cd8c8d7e7d_Name">
    <vt:lpwstr>L1</vt:lpwstr>
  </property>
  <property fmtid="{D5CDD505-2E9C-101B-9397-08002B2CF9AE}" pid="12" name="MSIP_Label_245c3252-146d-46f3-8062-82cd8c8d7e7d_SiteId">
    <vt:lpwstr>6ae27add-8276-4a38-88c1-3a9c1f973767</vt:lpwstr>
  </property>
  <property fmtid="{D5CDD505-2E9C-101B-9397-08002B2CF9AE}" pid="13" name="MSIP_Label_245c3252-146d-46f3-8062-82cd8c8d7e7d_ActionId">
    <vt:lpwstr>fac09600-0160-4e1d-870b-1cf3d1759bd6</vt:lpwstr>
  </property>
  <property fmtid="{D5CDD505-2E9C-101B-9397-08002B2CF9AE}" pid="14" name="MSIP_Label_245c3252-146d-46f3-8062-82cd8c8d7e7d_ContentBits">
    <vt:lpwstr>0</vt:lpwstr>
  </property>
  <property fmtid="{D5CDD505-2E9C-101B-9397-08002B2CF9AE}" pid="15" name="Label">
    <vt:lpwstr>Not Classified</vt:lpwstr>
  </property>
</Properties>
</file>